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caldiabogota-my.sharepoint.com/personal/eeavila_alcaldiabogota_gov_co/Documents/Documentos/Edidier/Laboral/Contratos/Aseo y Cafetería/Contrato 1190-2025/Ejecución/Facturación/2026/06 junio/Documentación financiera/"/>
    </mc:Choice>
  </mc:AlternateContent>
  <xr:revisionPtr revIDLastSave="1" documentId="8_{55797467-3602-4F63-93C3-DB17B0DB453D}" xr6:coauthVersionLast="47" xr6:coauthVersionMax="47" xr10:uidLastSave="{91AE0532-AAAA-408E-A2EA-8E4E93466A39}"/>
  <bookViews>
    <workbookView xWindow="-120" yWindow="-120" windowWidth="29040" windowHeight="15840" xr2:uid="{780D2E36-47F0-41DB-91E5-7342CD603B13}"/>
  </bookViews>
  <sheets>
    <sheet name="RUBROS JUNIO" sheetId="2" r:id="rId1"/>
  </sheets>
  <externalReferences>
    <externalReference r:id="rId2"/>
    <externalReference r:id="rId3"/>
    <externalReference r:id="rId4"/>
  </externalReferences>
  <definedNames>
    <definedName name="ABRILINSU" localSheetId="0">'[1]INSUMOS  JUNIO'!$CO$110</definedName>
    <definedName name="ABRILINSU">'[2]INSUMOS MAYO'!$CO$110</definedName>
    <definedName name="ABRILMAQUI" localSheetId="0">[1]MAQUINARIA!$AD$28</definedName>
    <definedName name="ABRILMAQUI">[2]MAQUINARIA!$AD$28</definedName>
    <definedName name="CONSOLFAC" localSheetId="0">'[1]PREFACTUR JUNIO'!$O$82</definedName>
    <definedName name="CONSOLFAC">'[2]PREFACTUR MAYO'!$O$100</definedName>
    <definedName name="INSUMOABRIL" localSheetId="0">'[1]CONSOLIDADO POR SEDE'!$L$1632</definedName>
    <definedName name="INSUMOABRIL">'[2]CONSOLIDADO POR SEDE'!$L$1632</definedName>
    <definedName name="INSUMOFEBRERO">'[3]INSUMO POR SEDES MARZO'!$CO$110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R35" i="2" l="1"/>
  <c r="AR31" i="2"/>
  <c r="AQ31" i="2"/>
  <c r="AM31" i="2"/>
  <c r="S31" i="2"/>
  <c r="Q31" i="2"/>
  <c r="J31" i="2"/>
  <c r="AP30" i="2"/>
  <c r="AO30" i="2"/>
  <c r="AN30" i="2"/>
  <c r="AL30" i="2"/>
  <c r="AK30" i="2"/>
  <c r="AJ30" i="2"/>
  <c r="AI30" i="2"/>
  <c r="AH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R30" i="2"/>
  <c r="P30" i="2"/>
  <c r="O30" i="2"/>
  <c r="N30" i="2"/>
  <c r="M30" i="2"/>
  <c r="L30" i="2"/>
  <c r="K30" i="2"/>
  <c r="I30" i="2"/>
  <c r="H30" i="2"/>
  <c r="G30" i="2"/>
  <c r="E30" i="2"/>
  <c r="D30" i="2"/>
  <c r="C30" i="2"/>
  <c r="AP29" i="2"/>
  <c r="AO29" i="2"/>
  <c r="AN29" i="2"/>
  <c r="AL29" i="2"/>
  <c r="AK29" i="2"/>
  <c r="AJ29" i="2"/>
  <c r="AI29" i="2"/>
  <c r="AH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R29" i="2"/>
  <c r="P29" i="2"/>
  <c r="O29" i="2"/>
  <c r="N29" i="2"/>
  <c r="M29" i="2"/>
  <c r="L29" i="2"/>
  <c r="K29" i="2"/>
  <c r="I29" i="2"/>
  <c r="H29" i="2"/>
  <c r="G29" i="2"/>
  <c r="E29" i="2"/>
  <c r="D29" i="2"/>
  <c r="C29" i="2"/>
  <c r="AP28" i="2"/>
  <c r="AO28" i="2"/>
  <c r="AN28" i="2"/>
  <c r="AL28" i="2"/>
  <c r="AK28" i="2"/>
  <c r="AJ28" i="2"/>
  <c r="AI28" i="2"/>
  <c r="AH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R28" i="2"/>
  <c r="P28" i="2"/>
  <c r="O28" i="2"/>
  <c r="N28" i="2"/>
  <c r="M28" i="2"/>
  <c r="L28" i="2"/>
  <c r="K28" i="2"/>
  <c r="I28" i="2"/>
  <c r="H28" i="2"/>
  <c r="G28" i="2"/>
  <c r="E28" i="2"/>
  <c r="D28" i="2"/>
  <c r="C28" i="2"/>
  <c r="AP27" i="2"/>
  <c r="AO27" i="2"/>
  <c r="AN27" i="2"/>
  <c r="AL27" i="2"/>
  <c r="AK27" i="2"/>
  <c r="AJ27" i="2"/>
  <c r="AI27" i="2"/>
  <c r="AH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R27" i="2"/>
  <c r="P27" i="2"/>
  <c r="O27" i="2"/>
  <c r="N27" i="2"/>
  <c r="M27" i="2"/>
  <c r="L27" i="2"/>
  <c r="K27" i="2"/>
  <c r="I27" i="2"/>
  <c r="H27" i="2"/>
  <c r="G27" i="2"/>
  <c r="E27" i="2"/>
  <c r="D27" i="2"/>
  <c r="C27" i="2"/>
  <c r="AP26" i="2"/>
  <c r="AO26" i="2"/>
  <c r="AN26" i="2"/>
  <c r="AL26" i="2"/>
  <c r="AK26" i="2"/>
  <c r="AJ26" i="2"/>
  <c r="AI26" i="2"/>
  <c r="AH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R26" i="2"/>
  <c r="P26" i="2"/>
  <c r="O26" i="2"/>
  <c r="N26" i="2"/>
  <c r="M26" i="2"/>
  <c r="L26" i="2"/>
  <c r="K26" i="2"/>
  <c r="I26" i="2"/>
  <c r="H26" i="2"/>
  <c r="G26" i="2"/>
  <c r="E26" i="2"/>
  <c r="D26" i="2"/>
  <c r="C26" i="2"/>
  <c r="AP25" i="2"/>
  <c r="AO25" i="2"/>
  <c r="AN25" i="2"/>
  <c r="AL25" i="2"/>
  <c r="AK25" i="2"/>
  <c r="AJ25" i="2"/>
  <c r="AI25" i="2"/>
  <c r="AH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R25" i="2"/>
  <c r="P25" i="2"/>
  <c r="O25" i="2"/>
  <c r="N25" i="2"/>
  <c r="M25" i="2"/>
  <c r="L25" i="2"/>
  <c r="K25" i="2"/>
  <c r="I25" i="2"/>
  <c r="H25" i="2"/>
  <c r="G25" i="2"/>
  <c r="E25" i="2"/>
  <c r="D25" i="2"/>
  <c r="C25" i="2"/>
  <c r="AP24" i="2"/>
  <c r="AO24" i="2"/>
  <c r="AN24" i="2"/>
  <c r="AL24" i="2"/>
  <c r="AK24" i="2"/>
  <c r="AJ24" i="2"/>
  <c r="AI24" i="2"/>
  <c r="AH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R24" i="2"/>
  <c r="P24" i="2"/>
  <c r="O24" i="2"/>
  <c r="N24" i="2"/>
  <c r="M24" i="2"/>
  <c r="L24" i="2"/>
  <c r="K24" i="2"/>
  <c r="I24" i="2"/>
  <c r="H24" i="2"/>
  <c r="G24" i="2"/>
  <c r="E24" i="2"/>
  <c r="D24" i="2"/>
  <c r="C24" i="2"/>
  <c r="AP23" i="2"/>
  <c r="AO23" i="2"/>
  <c r="AN23" i="2"/>
  <c r="AL23" i="2"/>
  <c r="AK23" i="2"/>
  <c r="AJ23" i="2"/>
  <c r="AI23" i="2"/>
  <c r="AH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R23" i="2"/>
  <c r="P23" i="2"/>
  <c r="O23" i="2"/>
  <c r="N23" i="2"/>
  <c r="M23" i="2"/>
  <c r="L23" i="2"/>
  <c r="K23" i="2"/>
  <c r="I23" i="2"/>
  <c r="H23" i="2"/>
  <c r="G23" i="2"/>
  <c r="E23" i="2"/>
  <c r="D23" i="2"/>
  <c r="C23" i="2"/>
  <c r="AP22" i="2"/>
  <c r="AO22" i="2"/>
  <c r="AN22" i="2"/>
  <c r="AL22" i="2"/>
  <c r="AK22" i="2"/>
  <c r="AJ22" i="2"/>
  <c r="AI22" i="2"/>
  <c r="AH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R22" i="2"/>
  <c r="P22" i="2"/>
  <c r="O22" i="2"/>
  <c r="N22" i="2"/>
  <c r="M22" i="2"/>
  <c r="L22" i="2"/>
  <c r="K22" i="2"/>
  <c r="I22" i="2"/>
  <c r="H22" i="2"/>
  <c r="G22" i="2"/>
  <c r="E22" i="2"/>
  <c r="D22" i="2"/>
  <c r="C22" i="2"/>
  <c r="AP21" i="2"/>
  <c r="AO21" i="2"/>
  <c r="AN21" i="2"/>
  <c r="AL21" i="2"/>
  <c r="AK21" i="2"/>
  <c r="AJ21" i="2"/>
  <c r="AI21" i="2"/>
  <c r="AH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R21" i="2"/>
  <c r="P21" i="2"/>
  <c r="O21" i="2"/>
  <c r="N21" i="2"/>
  <c r="M21" i="2"/>
  <c r="L21" i="2"/>
  <c r="K21" i="2"/>
  <c r="I21" i="2"/>
  <c r="H21" i="2"/>
  <c r="G21" i="2"/>
  <c r="E21" i="2"/>
  <c r="D21" i="2"/>
  <c r="C21" i="2"/>
  <c r="AP20" i="2"/>
  <c r="AO20" i="2"/>
  <c r="AN20" i="2"/>
  <c r="AL20" i="2"/>
  <c r="AK20" i="2"/>
  <c r="AJ20" i="2"/>
  <c r="AI20" i="2"/>
  <c r="AH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R20" i="2"/>
  <c r="P20" i="2"/>
  <c r="O20" i="2"/>
  <c r="N20" i="2"/>
  <c r="M20" i="2"/>
  <c r="L20" i="2"/>
  <c r="K20" i="2"/>
  <c r="I20" i="2"/>
  <c r="H20" i="2"/>
  <c r="G20" i="2"/>
  <c r="E20" i="2"/>
  <c r="D20" i="2"/>
  <c r="C20" i="2"/>
  <c r="AP19" i="2"/>
  <c r="AO19" i="2"/>
  <c r="AN19" i="2"/>
  <c r="AL19" i="2"/>
  <c r="AK19" i="2"/>
  <c r="AJ19" i="2"/>
  <c r="AI19" i="2"/>
  <c r="AH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P19" i="2"/>
  <c r="O19" i="2"/>
  <c r="N19" i="2"/>
  <c r="M19" i="2"/>
  <c r="L19" i="2"/>
  <c r="K19" i="2"/>
  <c r="H19" i="2"/>
  <c r="G19" i="2"/>
  <c r="E19" i="2"/>
  <c r="D19" i="2"/>
  <c r="C19" i="2"/>
  <c r="AP18" i="2"/>
  <c r="AO18" i="2"/>
  <c r="AN18" i="2"/>
  <c r="AL18" i="2"/>
  <c r="AK18" i="2"/>
  <c r="AJ18" i="2"/>
  <c r="AI18" i="2"/>
  <c r="AH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R18" i="2"/>
  <c r="P18" i="2"/>
  <c r="O18" i="2"/>
  <c r="N18" i="2"/>
  <c r="M18" i="2"/>
  <c r="L18" i="2"/>
  <c r="K18" i="2"/>
  <c r="H18" i="2"/>
  <c r="G18" i="2"/>
  <c r="E18" i="2"/>
  <c r="D18" i="2"/>
  <c r="C18" i="2"/>
  <c r="AP17" i="2"/>
  <c r="AO17" i="2"/>
  <c r="AN17" i="2"/>
  <c r="AL17" i="2"/>
  <c r="AK17" i="2"/>
  <c r="AJ17" i="2"/>
  <c r="AI17" i="2"/>
  <c r="AH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R17" i="2"/>
  <c r="P17" i="2"/>
  <c r="O17" i="2"/>
  <c r="N17" i="2"/>
  <c r="M17" i="2"/>
  <c r="L17" i="2"/>
  <c r="K17" i="2"/>
  <c r="H17" i="2"/>
  <c r="G17" i="2"/>
  <c r="E17" i="2"/>
  <c r="D17" i="2"/>
  <c r="C17" i="2"/>
  <c r="AP16" i="2"/>
  <c r="AO16" i="2"/>
  <c r="AN16" i="2"/>
  <c r="AL16" i="2"/>
  <c r="AK16" i="2"/>
  <c r="AJ16" i="2"/>
  <c r="AI16" i="2"/>
  <c r="AH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R16" i="2"/>
  <c r="P16" i="2"/>
  <c r="O16" i="2"/>
  <c r="N16" i="2"/>
  <c r="M16" i="2"/>
  <c r="L16" i="2"/>
  <c r="K16" i="2"/>
  <c r="H16" i="2"/>
  <c r="G16" i="2"/>
  <c r="E16" i="2"/>
  <c r="D16" i="2"/>
  <c r="C16" i="2"/>
  <c r="AO15" i="2"/>
  <c r="AN15" i="2"/>
  <c r="AL15" i="2"/>
  <c r="AK15" i="2"/>
  <c r="AJ15" i="2"/>
  <c r="AI15" i="2"/>
  <c r="AH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P15" i="2"/>
  <c r="O15" i="2"/>
  <c r="N15" i="2"/>
  <c r="M15" i="2"/>
  <c r="L15" i="2"/>
  <c r="K15" i="2"/>
  <c r="H15" i="2"/>
  <c r="G15" i="2"/>
  <c r="E15" i="2"/>
  <c r="D15" i="2"/>
  <c r="C15" i="2"/>
  <c r="AP14" i="2"/>
  <c r="AO14" i="2"/>
  <c r="AN14" i="2"/>
  <c r="AL14" i="2"/>
  <c r="AK14" i="2"/>
  <c r="AJ14" i="2"/>
  <c r="AI14" i="2"/>
  <c r="AH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R14" i="2"/>
  <c r="P14" i="2"/>
  <c r="O14" i="2"/>
  <c r="N14" i="2"/>
  <c r="M14" i="2"/>
  <c r="L14" i="2"/>
  <c r="K14" i="2"/>
  <c r="H14" i="2"/>
  <c r="G14" i="2"/>
  <c r="E14" i="2"/>
  <c r="D14" i="2"/>
  <c r="C14" i="2"/>
  <c r="AP13" i="2"/>
  <c r="AO13" i="2"/>
  <c r="AN13" i="2"/>
  <c r="AL13" i="2"/>
  <c r="AK13" i="2"/>
  <c r="AJ13" i="2"/>
  <c r="AI13" i="2"/>
  <c r="AH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R13" i="2"/>
  <c r="P13" i="2"/>
  <c r="O13" i="2"/>
  <c r="N13" i="2"/>
  <c r="M13" i="2"/>
  <c r="L13" i="2"/>
  <c r="K13" i="2"/>
  <c r="H13" i="2"/>
  <c r="G13" i="2"/>
  <c r="E13" i="2"/>
  <c r="D13" i="2"/>
  <c r="C13" i="2"/>
  <c r="AP12" i="2"/>
  <c r="AO12" i="2"/>
  <c r="AN12" i="2"/>
  <c r="AL12" i="2"/>
  <c r="AK12" i="2"/>
  <c r="AJ12" i="2"/>
  <c r="AI12" i="2"/>
  <c r="AH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P12" i="2"/>
  <c r="O12" i="2"/>
  <c r="N12" i="2"/>
  <c r="M12" i="2"/>
  <c r="L12" i="2"/>
  <c r="K12" i="2"/>
  <c r="H12" i="2"/>
  <c r="G12" i="2"/>
  <c r="E12" i="2"/>
  <c r="D12" i="2"/>
  <c r="C12" i="2"/>
  <c r="AP11" i="2"/>
  <c r="AO11" i="2"/>
  <c r="AN11" i="2"/>
  <c r="AL11" i="2"/>
  <c r="AK11" i="2"/>
  <c r="AJ11" i="2"/>
  <c r="AI11" i="2"/>
  <c r="AH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P11" i="2"/>
  <c r="O11" i="2"/>
  <c r="N11" i="2"/>
  <c r="M11" i="2"/>
  <c r="L11" i="2"/>
  <c r="K11" i="2"/>
  <c r="H11" i="2"/>
  <c r="G11" i="2"/>
  <c r="E11" i="2"/>
  <c r="D11" i="2"/>
  <c r="C11" i="2"/>
  <c r="AO10" i="2"/>
  <c r="AN10" i="2"/>
  <c r="AL10" i="2"/>
  <c r="AK10" i="2"/>
  <c r="AJ10" i="2"/>
  <c r="AI10" i="2"/>
  <c r="AH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R10" i="2"/>
  <c r="P10" i="2"/>
  <c r="O10" i="2"/>
  <c r="N10" i="2"/>
  <c r="M10" i="2"/>
  <c r="L10" i="2"/>
  <c r="K10" i="2"/>
  <c r="H10" i="2"/>
  <c r="G10" i="2"/>
  <c r="E10" i="2"/>
  <c r="D10" i="2"/>
  <c r="C10" i="2"/>
  <c r="AP9" i="2"/>
  <c r="AO9" i="2"/>
  <c r="AN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R9" i="2"/>
  <c r="P9" i="2"/>
  <c r="O9" i="2"/>
  <c r="N9" i="2"/>
  <c r="M9" i="2"/>
  <c r="L9" i="2"/>
  <c r="K9" i="2"/>
  <c r="I9" i="2"/>
  <c r="I31" i="2" s="1"/>
  <c r="I3" i="2" s="1"/>
  <c r="H9" i="2"/>
  <c r="G9" i="2"/>
  <c r="F9" i="2"/>
  <c r="E9" i="2"/>
  <c r="D9" i="2"/>
  <c r="C9" i="2"/>
  <c r="AP8" i="2"/>
  <c r="AO8" i="2"/>
  <c r="AN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R8" i="2"/>
  <c r="P8" i="2"/>
  <c r="O8" i="2"/>
  <c r="N8" i="2"/>
  <c r="M8" i="2"/>
  <c r="L8" i="2"/>
  <c r="K8" i="2"/>
  <c r="H8" i="2"/>
  <c r="G8" i="2"/>
  <c r="F8" i="2"/>
  <c r="E8" i="2"/>
  <c r="D8" i="2"/>
  <c r="C8" i="2"/>
  <c r="AP7" i="2"/>
  <c r="AO7" i="2"/>
  <c r="AN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R7" i="2"/>
  <c r="R31" i="2" s="1"/>
  <c r="R3" i="2" s="1"/>
  <c r="P7" i="2"/>
  <c r="O7" i="2"/>
  <c r="N7" i="2"/>
  <c r="M7" i="2"/>
  <c r="L7" i="2"/>
  <c r="K7" i="2"/>
  <c r="H7" i="2"/>
  <c r="G7" i="2"/>
  <c r="F7" i="2"/>
  <c r="E7" i="2"/>
  <c r="D7" i="2"/>
  <c r="C7" i="2"/>
  <c r="AS6" i="2"/>
  <c r="AS31" i="2" s="1"/>
  <c r="AS3" i="2" s="1"/>
  <c r="AP6" i="2"/>
  <c r="AP31" i="2" s="1"/>
  <c r="AP3" i="2" s="1"/>
  <c r="AO6" i="2"/>
  <c r="AO31" i="2" s="1"/>
  <c r="AO3" i="2" s="1"/>
  <c r="AN6" i="2"/>
  <c r="AN31" i="2" s="1"/>
  <c r="AN3" i="2" s="1"/>
  <c r="AL6" i="2"/>
  <c r="AL31" i="2" s="1"/>
  <c r="AL3" i="2" s="1"/>
  <c r="AK6" i="2"/>
  <c r="AK31" i="2" s="1"/>
  <c r="AK3" i="2" s="1"/>
  <c r="AJ6" i="2"/>
  <c r="AJ31" i="2" s="1"/>
  <c r="AJ3" i="2" s="1"/>
  <c r="AI6" i="2"/>
  <c r="AI31" i="2" s="1"/>
  <c r="AI3" i="2" s="1"/>
  <c r="AH6" i="2"/>
  <c r="AH31" i="2" s="1"/>
  <c r="AH3" i="2" s="1"/>
  <c r="AG6" i="2"/>
  <c r="AG31" i="2" s="1"/>
  <c r="AG3" i="2" s="1"/>
  <c r="AF6" i="2"/>
  <c r="AF31" i="2" s="1"/>
  <c r="AF3" i="2" s="1"/>
  <c r="AE6" i="2"/>
  <c r="AE31" i="2" s="1"/>
  <c r="AE3" i="2" s="1"/>
  <c r="AD6" i="2"/>
  <c r="AD31" i="2" s="1"/>
  <c r="AD3" i="2" s="1"/>
  <c r="AC6" i="2"/>
  <c r="AC31" i="2" s="1"/>
  <c r="AC3" i="2" s="1"/>
  <c r="AB6" i="2"/>
  <c r="AB31" i="2" s="1"/>
  <c r="AB3" i="2" s="1"/>
  <c r="AA6" i="2"/>
  <c r="AA31" i="2" s="1"/>
  <c r="AA3" i="2" s="1"/>
  <c r="Z6" i="2"/>
  <c r="Z31" i="2" s="1"/>
  <c r="Z3" i="2" s="1"/>
  <c r="Y6" i="2"/>
  <c r="Y31" i="2" s="1"/>
  <c r="Y3" i="2" s="1"/>
  <c r="X6" i="2"/>
  <c r="X31" i="2" s="1"/>
  <c r="X3" i="2" s="1"/>
  <c r="W6" i="2"/>
  <c r="W31" i="2" s="1"/>
  <c r="W3" i="2" s="1"/>
  <c r="V6" i="2"/>
  <c r="V31" i="2" s="1"/>
  <c r="V3" i="2" s="1"/>
  <c r="U6" i="2"/>
  <c r="U31" i="2" s="1"/>
  <c r="U3" i="2" s="1"/>
  <c r="T6" i="2"/>
  <c r="T31" i="2" s="1"/>
  <c r="T3" i="2" s="1"/>
  <c r="P6" i="2"/>
  <c r="P31" i="2" s="1"/>
  <c r="P3" i="2" s="1"/>
  <c r="O6" i="2"/>
  <c r="O31" i="2" s="1"/>
  <c r="O3" i="2" s="1"/>
  <c r="N6" i="2"/>
  <c r="N31" i="2" s="1"/>
  <c r="N3" i="2" s="1"/>
  <c r="M6" i="2"/>
  <c r="M31" i="2" s="1"/>
  <c r="M3" i="2" s="1"/>
  <c r="L6" i="2"/>
  <c r="L31" i="2" s="1"/>
  <c r="L3" i="2" s="1"/>
  <c r="K6" i="2"/>
  <c r="K31" i="2" s="1"/>
  <c r="K3" i="2" s="1"/>
  <c r="H6" i="2"/>
  <c r="H31" i="2" s="1"/>
  <c r="H3" i="2" s="1"/>
  <c r="G6" i="2"/>
  <c r="G31" i="2" s="1"/>
  <c r="G3" i="2" s="1"/>
  <c r="F6" i="2"/>
  <c r="F31" i="2" s="1"/>
  <c r="F3" i="2" s="1"/>
  <c r="E6" i="2"/>
  <c r="E31" i="2" s="1"/>
  <c r="E3" i="2" s="1"/>
  <c r="D6" i="2"/>
  <c r="D31" i="2" s="1"/>
  <c r="D3" i="2" s="1"/>
  <c r="C6" i="2"/>
  <c r="C31" i="2" s="1"/>
  <c r="AR3" i="2"/>
  <c r="AQ3" i="2"/>
  <c r="AM3" i="2"/>
  <c r="S3" i="2"/>
  <c r="Q3" i="2"/>
  <c r="J3" i="2"/>
  <c r="AS32" i="2" l="1"/>
  <c r="AR34" i="2"/>
  <c r="AR36" i="2" s="1"/>
  <c r="C3" i="2"/>
</calcChain>
</file>

<file path=xl/sharedStrings.xml><?xml version="1.0" encoding="utf-8"?>
<sst xmlns="http://schemas.openxmlformats.org/spreadsheetml/2006/main" count="152" uniqueCount="152">
  <si>
    <t>CODIGO SEDE</t>
  </si>
  <si>
    <t>O2120201002032352001</t>
  </si>
  <si>
    <t>O2120201002032381302</t>
  </si>
  <si>
    <t>O2120201002032391101</t>
  </si>
  <si>
    <t>O2120201002032399921</t>
  </si>
  <si>
    <t>O2120201002042441001</t>
  </si>
  <si>
    <t>O2120201002072719007</t>
  </si>
  <si>
    <t>O2120201002072719009</t>
  </si>
  <si>
    <t>O2120201002072792104</t>
  </si>
  <si>
    <t>O2120201002082823803</t>
  </si>
  <si>
    <t>O2120201003013191409</t>
  </si>
  <si>
    <t>O2120201003023213101</t>
  </si>
  <si>
    <t>O2120201003023213102</t>
  </si>
  <si>
    <t>O2120201003023219303</t>
  </si>
  <si>
    <t>O2120201003023219304</t>
  </si>
  <si>
    <t>O2120201003023219907</t>
  </si>
  <si>
    <t>O2120201003033335001</t>
  </si>
  <si>
    <t>O2120201003033335004</t>
  </si>
  <si>
    <t>O2120201003043113</t>
  </si>
  <si>
    <t>O2120201003043424014</t>
  </si>
  <si>
    <t>O2120201003043466401</t>
  </si>
  <si>
    <t>O2120201003053532101</t>
  </si>
  <si>
    <t>O2120201003053532103</t>
  </si>
  <si>
    <t>O2120201003053532104</t>
  </si>
  <si>
    <t>O2120201003053532105</t>
  </si>
  <si>
    <t>O2120201003053532201</t>
  </si>
  <si>
    <t>O2120201003053532</t>
  </si>
  <si>
    <t>O2120201003053532204</t>
  </si>
  <si>
    <t>O2120201003053533102</t>
  </si>
  <si>
    <t>O2120201003053533202</t>
  </si>
  <si>
    <t>O2120201003053549945</t>
  </si>
  <si>
    <t>O2120201003063641001</t>
  </si>
  <si>
    <t>O2120201003063694012</t>
  </si>
  <si>
    <t>O2120201003063694016</t>
  </si>
  <si>
    <t>O2120201003073719199</t>
  </si>
  <si>
    <t>O2120201003073719305</t>
  </si>
  <si>
    <t>O2120201003073722101</t>
  </si>
  <si>
    <t>O2120201003083899302</t>
  </si>
  <si>
    <t>O2120201003083899303</t>
  </si>
  <si>
    <t>O2120201004024291231</t>
  </si>
  <si>
    <t>O2120201004024299</t>
  </si>
  <si>
    <t>O21202020070373122</t>
  </si>
  <si>
    <t>O21202020070373230</t>
  </si>
  <si>
    <t>O21202020080585330</t>
  </si>
  <si>
    <t>VALOR DISPONIBLE</t>
  </si>
  <si>
    <t>TOTAL DESPUES DE PAGO</t>
  </si>
  <si>
    <t>RUBRO</t>
  </si>
  <si>
    <t>Azucar refinada (174- 176)</t>
  </si>
  <si>
    <t>Café molido (170,173)</t>
  </si>
  <si>
    <t>Té elaborado</t>
  </si>
  <si>
    <t>Productos aromáticos diversos (192, 195)</t>
  </si>
  <si>
    <t>Agua purificada (envasada) (204,205)</t>
  </si>
  <si>
    <t>Filtros de material textil, para usos técnicos e industriales (103, 104, 105, 106, 108, 109, 162)</t>
  </si>
  <si>
    <t>Paños absorbentes desechables para uso doméstico (74,213)</t>
  </si>
  <si>
    <t>Filtros de algodón (66, 71, 72, 73, 98,161, 208, 209, 210, 211)</t>
  </si>
  <si>
    <t>Guantes de fibras artificiales y sintéticas</t>
  </si>
  <si>
    <t>Aplicadores, bajalenguas y otros para usos higiénicos, de madera (135, 159)</t>
  </si>
  <si>
    <t>Papel del tipo utilizado para papel higiénico (137, 139)</t>
  </si>
  <si>
    <t>Papel para servilletas, toallas y similares (160)</t>
  </si>
  <si>
    <t>Pañuelos de papel (154)</t>
  </si>
  <si>
    <t>Toallas de papel (151, 152)</t>
  </si>
  <si>
    <t>Vasos de papel o cartón (155, 156, 157)</t>
  </si>
  <si>
    <t>Solventes para insecticida (64, 65)</t>
  </si>
  <si>
    <t>Varsol-disolvente núm. 4 (57; 251)</t>
  </si>
  <si>
    <t>Alcoholes n.c.p.</t>
  </si>
  <si>
    <t>Hipoclorito de sodio (32)</t>
  </si>
  <si>
    <t>Desinfectantes (28, 38)</t>
  </si>
  <si>
    <t>Jabones en pasta para lavar (5, 8)</t>
  </si>
  <si>
    <t>Jabones líquidos para lavar (3, 41)</t>
  </si>
  <si>
    <t>Jabones industriales (11)</t>
  </si>
  <si>
    <t>Jabones de tocador (13)</t>
  </si>
  <si>
    <t>Detergentes en polvo (9)</t>
  </si>
  <si>
    <t>Preparaciones para limpieza y desengrase (21, 44, 59)</t>
  </si>
  <si>
    <t>Preparaciones para limpiar vidrios (29)</t>
  </si>
  <si>
    <t>Purificadores líquidos de ambiente (62, 63)</t>
  </si>
  <si>
    <t>Ceras para pisos (46)</t>
  </si>
  <si>
    <t>Productos químicos especiales para tratamiento de pisos (17, 20, 50, 51, 52, 54)</t>
  </si>
  <si>
    <t>Bolsas de material plástico sin impresión (110, 118, 119, 120, 122, 123,124, 126, 127, 129, 131, 132, 134)</t>
  </si>
  <si>
    <t>Recipientes de material plástico-canecas para la basura (260, 291)</t>
  </si>
  <si>
    <t>Recogedores plásticos de basura (215, 216, 218)</t>
  </si>
  <si>
    <t>Envases n.c.p. de vidrio (169)</t>
  </si>
  <si>
    <t>Vasos y jarros de vidrio</t>
  </si>
  <si>
    <t>Vajillas de loza-pedernal</t>
  </si>
  <si>
    <t>Escobas (86, 87, 88, 89)</t>
  </si>
  <si>
    <t>Cepillos para lavar o fregar (94, 95, 102, 164,207,212, 255, 257)</t>
  </si>
  <si>
    <t>Esponjas y esponjillas metálicas (79, 80, 81, 82, 83)</t>
  </si>
  <si>
    <t>Mangos metálicos (91, 92, 100)</t>
  </si>
  <si>
    <t>Servicios de arrendamiento o de alquiler de maquinaria y equipo de construcción sin operario</t>
  </si>
  <si>
    <t>Servicios de arrendamiento sin opción de compra de muebles y otros aparatos domésticos</t>
  </si>
  <si>
    <t>Servicios de limpieza general</t>
  </si>
  <si>
    <t>Azucar refinada</t>
  </si>
  <si>
    <t>Café molido</t>
  </si>
  <si>
    <t xml:space="preserve">Productos aromáticos diversos </t>
  </si>
  <si>
    <t xml:space="preserve">Agua purificada (envasada) </t>
  </si>
  <si>
    <t>Filtros de material textil, para usos técnicos e industriales</t>
  </si>
  <si>
    <t>Paños absorbentes desechables para uso doméstico</t>
  </si>
  <si>
    <t>Filtros de algodón</t>
  </si>
  <si>
    <t xml:space="preserve">Aplicadores, bajalenguas y otros para usos higiénicos, de madera </t>
  </si>
  <si>
    <t>Papel del tipo utilizado para papel higiénico</t>
  </si>
  <si>
    <t>Papel para servilletas, toallas y similares</t>
  </si>
  <si>
    <t>Pañuelos de papel</t>
  </si>
  <si>
    <t xml:space="preserve">Toallas de papel </t>
  </si>
  <si>
    <t>Vasos de papel o cartón</t>
  </si>
  <si>
    <t>Solventes para insecticida</t>
  </si>
  <si>
    <t>Varsol-disolvente núm. 4</t>
  </si>
  <si>
    <t>Hipoclorito de sodio</t>
  </si>
  <si>
    <t>Desinfectantes</t>
  </si>
  <si>
    <t>Jabones en pasta para lavar</t>
  </si>
  <si>
    <t>Jabones líquidos para lavar</t>
  </si>
  <si>
    <t xml:space="preserve">Jabones industriales </t>
  </si>
  <si>
    <t xml:space="preserve">Jabones de tocador </t>
  </si>
  <si>
    <t>Detergentes en polvo</t>
  </si>
  <si>
    <t>Preparaciones para limpieza y desengrase</t>
  </si>
  <si>
    <t>Preparaciones para limpiar vidrios</t>
  </si>
  <si>
    <t>Purificadores líquidos de ambiente</t>
  </si>
  <si>
    <t>Ceras para pisos</t>
  </si>
  <si>
    <t>Productos químicos especiales para tratamiento de pisos</t>
  </si>
  <si>
    <t>Bolsas de material plástico sin impresión</t>
  </si>
  <si>
    <t>Recipientes de material plástico-canecas para la basura</t>
  </si>
  <si>
    <t>Recogedores plásticos de basura</t>
  </si>
  <si>
    <t>Envases n.c.p. de vidrio</t>
  </si>
  <si>
    <t>Escobas</t>
  </si>
  <si>
    <t>Cepillos para lavar o fregar</t>
  </si>
  <si>
    <t>Esponjas y esponjillas metálicas</t>
  </si>
  <si>
    <t>Mangos metálicos</t>
  </si>
  <si>
    <t>SEDE 1 - MANZANA LIEVANO - ALCALDÍA MAYOR</t>
  </si>
  <si>
    <t>SEDE 2 - DIRECCIÓN DISTRITAL DE ARCHIVO DE  BOGOTA</t>
  </si>
  <si>
    <t>SEDE 3 - IMPRENTA DISTRITAL</t>
  </si>
  <si>
    <t xml:space="preserve">SEDE 4 - SEDE ALTERNA RESTREPO </t>
  </si>
  <si>
    <t xml:space="preserve">SEDE 5 - SUPERCADE CAD CARRERA </t>
  </si>
  <si>
    <t xml:space="preserve">SEDE 6 - SUPERCADE AMERICAS </t>
  </si>
  <si>
    <t xml:space="preserve">SEDE 7 - SUPERCADE BOSA </t>
  </si>
  <si>
    <t xml:space="preserve">SEDE 8 - SUPERCADE CALLE 13 </t>
  </si>
  <si>
    <t xml:space="preserve">SEDE 9 - SUPERCADE 20 DE JULIO </t>
  </si>
  <si>
    <t xml:space="preserve">SEDE 10 - SUPERCADE MANITAS </t>
  </si>
  <si>
    <t xml:space="preserve">SEDE 11 - SUPERCADE SUBA </t>
  </si>
  <si>
    <t>SEDE 12 - SUPERCADE SOCIAL</t>
  </si>
  <si>
    <t xml:space="preserve">SEDE 13 - CADE SERVITA </t>
  </si>
  <si>
    <t xml:space="preserve">SEDE 14 - CADE LA VICTORIA </t>
  </si>
  <si>
    <t xml:space="preserve">SEDE 15 - CADE LA GAITANA </t>
  </si>
  <si>
    <t xml:space="preserve">SEDE 16 - SUPERCADE ENGATIVA </t>
  </si>
  <si>
    <t xml:space="preserve">SEDE 17 - CADE LOS LUCEROS </t>
  </si>
  <si>
    <t xml:space="preserve">SEDE 18 - CENTRO DE MEMORIA, PAZ Y RECONCILIACIÓN </t>
  </si>
  <si>
    <t xml:space="preserve">SEDE 19 - CENTRO DE ENCUENTRO BOSA </t>
  </si>
  <si>
    <t xml:space="preserve">SEDE 20 - CENTRO DE ENCUENTRO CHAPINERO </t>
  </si>
  <si>
    <t xml:space="preserve">SEDE 21 - CENTRO DE ENCUENTRO CIUDAD BOLIVAR </t>
  </si>
  <si>
    <t>SEDE 22 - CENTRO DE ENCUENTRO KENNEDY PATIO BONITO</t>
  </si>
  <si>
    <t xml:space="preserve">SEDE 23 - CENTRO DE ENCUENTRO RAFAEL URIBE </t>
  </si>
  <si>
    <t xml:space="preserve">SEDE 24 - CENTRO DE ENCUENTRO SUBA </t>
  </si>
  <si>
    <t xml:space="preserve">SEDE 25 - CENTRO DE ENCUENTRO - CADE YOMASA </t>
  </si>
  <si>
    <t>TOTAL</t>
  </si>
  <si>
    <t>INSUMOS DISCRIMINADOS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</si>
</sst>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44" fontId="0" fillId="0" borderId="3" xfId="2" applyFont="1" applyFill="1" applyBorder="1"/>
    <xf numFmtId="164" fontId="0" fillId="0" borderId="3" xfId="2" applyNumberFormat="1" applyFont="1" applyFill="1" applyBorder="1"/>
    <xf numFmtId="165" fontId="2" fillId="0" borderId="3" xfId="1" applyNumberFormat="1" applyFont="1" applyFill="1" applyBorder="1"/>
    <xf numFmtId="44" fontId="0" fillId="0" borderId="0" xfId="2" applyFont="1"/>
    <xf numFmtId="44" fontId="0" fillId="0" borderId="0" xfId="0" applyNumberFormat="1"/>
    <xf numFmtId="165" fontId="0" fillId="0" borderId="0" xfId="0" applyNumberFormat="1"/>
    <xf numFmtId="164" fontId="0" fillId="0" borderId="0" xfId="2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44" fontId="0" fillId="3" borderId="4" xfId="2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lcaldiabogota-my.sharepoint.com/personal/eeavila_alcaldiabogota_gov_co/Documents/Documentos/Edidier/Laboral/Contratos/Aseo%20y%20Cafeter&#237;a/Contrato%201190-2025/Ejecuci&#243;n/Facturaci&#243;n/2026/06%20junio/Documentaci&#243;n%20financiera/PREFACTURA%20JUNIO%20APROBADA.xlsx" TargetMode="External"/><Relationship Id="rId2" Type="http://schemas.microsoft.com/office/2019/04/relationships/externalLinkLongPath" Target="Documentaci&#243;n%20financiera/PREFACTURA%20JUNIO%20APROBADA.xlsx?F50200C8" TargetMode="External"/><Relationship Id="rId1" Type="http://schemas.openxmlformats.org/officeDocument/2006/relationships/externalLinkPath" Target="file:///\\F50200C8\PREFACTURA%20JUNIO%20APROBADA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lcaldiabogota-my.sharepoint.com/personal/eeavila_alcaldiabogota_gov_co/Documents/Documentos/Edidier/Laboral/Contratos/Aseo%20y%20Cafeter&#237;a/Contrato%201190-2025/Ejecuci&#243;n/Facturaci&#243;n/2026/05%20mayo/Documentaci&#243;n%20Financiera/PREFACTURA%20ALCALDIA%20MAYO%20Financ.xlsx" TargetMode="External"/><Relationship Id="rId2" Type="http://schemas.microsoft.com/office/2019/04/relationships/externalLinkLongPath" Target="/personal/eeavila_alcaldiabogota_gov_co/Documents/Documentos/Edidier/Laboral/Contratos/Aseo%20y%20Cafeter&#237;a/Contrato%201190-2025/Ejecuci&#243;n/Facturaci&#243;n/2026/05%20mayo/Documentaci&#243;n%20Financiera/PREFACTURA%20ALCALDIA%20MAYO%20Financ.xlsx?1E5F05F8" TargetMode="External"/><Relationship Id="rId1" Type="http://schemas.openxmlformats.org/officeDocument/2006/relationships/externalLinkPath" Target="file:///\\1E5F05F8\PREFACTURA%20ALCALDIA%20MAYO%20Financ.xlsx" TargetMode="External"/><Relationship Id="rId4" Type="http://schemas.openxmlformats.org/officeDocument/2006/relationships/externalLinkPath" Target="../../05%20mayo/Documentaci&#243;n%20Financiera/PREFACTURA%20ALCALDIA%20MAYO%20Finan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rodriguez\OneDrive%20-%20Serviasesorias%20SAS\Documentos\JUAN%20CARLOS%20OPERACIONES%202025\ALCALDIA%20DE%20BOGOTA\PREFACTURA%20%20MARZO%20%20ALCALDIA%20MAYOR%20DE%20BOGOTA%2016-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ONSOLIDADO POR SEDE"/>
      <sheetName val="RUBROS JUNIO"/>
      <sheetName val="PREFACTUR JUNIO"/>
      <sheetName val="RECARGA ASPERSORES"/>
      <sheetName val="PERSONAL JUNIO"/>
      <sheetName val="NOMINA JUNIO"/>
      <sheetName val="CONSOLIDADO POR SEDE JUNIO"/>
      <sheetName val="Hoja5"/>
      <sheetName val="INSUMOS  JUNIO"/>
      <sheetName val="PEDIDO JUNIO"/>
      <sheetName val="MATRIZ INSUMOS "/>
      <sheetName val="MAQUINARIA"/>
      <sheetName val="AUSENCIAS"/>
      <sheetName val="INCAPACIDADES"/>
      <sheetName val="LICENCIAS NO REMUNERADAS"/>
      <sheetName val="LICENCIAS DE LUTO"/>
      <sheetName val="RUBROS"/>
      <sheetName val="NOMINA ABRIL"/>
      <sheetName val="SUPERNUMERARIAS"/>
      <sheetName val="CONSOLIDADO"/>
      <sheetName val="Hoja3"/>
    </sheetNames>
    <sheetDataSet>
      <sheetData sheetId="0">
        <row r="1632">
          <cell r="L1632">
            <v>12958285.061334597</v>
          </cell>
        </row>
      </sheetData>
      <sheetData sheetId="1"/>
      <sheetData sheetId="2">
        <row r="82">
          <cell r="O82">
            <v>790257173.69804335</v>
          </cell>
        </row>
      </sheetData>
      <sheetData sheetId="3"/>
      <sheetData sheetId="4"/>
      <sheetData sheetId="5"/>
      <sheetData sheetId="6">
        <row r="5">
          <cell r="C5" t="str">
            <v>Jabones líquidos para lavar</v>
          </cell>
          <cell r="E5" t="str">
            <v>SEDE 1 - MANZANA LIEVANO - ALCALDÍA MAYOR</v>
          </cell>
          <cell r="K5">
            <v>0</v>
          </cell>
        </row>
        <row r="6">
          <cell r="C6" t="str">
            <v>Jabones en pasta para lavar</v>
          </cell>
          <cell r="E6" t="str">
            <v>SEDE 1 - MANZANA LIEVANO - ALCALDÍA MAYOR</v>
          </cell>
          <cell r="K6">
            <v>0</v>
          </cell>
        </row>
        <row r="7">
          <cell r="C7" t="str">
            <v>Jabones en pasta para lavar</v>
          </cell>
          <cell r="E7" t="str">
            <v>SEDE 1 - MANZANA LIEVANO - ALCALDÍA MAYOR</v>
          </cell>
          <cell r="K7">
            <v>0</v>
          </cell>
        </row>
        <row r="8">
          <cell r="C8" t="str">
            <v>Detergentes en polvo</v>
          </cell>
          <cell r="E8" t="str">
            <v>SEDE 1 - MANZANA LIEVANO - ALCALDÍA MAYOR</v>
          </cell>
          <cell r="K8">
            <v>0</v>
          </cell>
        </row>
        <row r="9">
          <cell r="C9" t="str">
            <v xml:space="preserve">Jabones industriales </v>
          </cell>
          <cell r="E9" t="str">
            <v>SEDE 1 - MANZANA LIEVANO - ALCALDÍA MAYOR</v>
          </cell>
          <cell r="K9">
            <v>0</v>
          </cell>
        </row>
        <row r="10">
          <cell r="C10" t="str">
            <v xml:space="preserve">Jabones de tocador </v>
          </cell>
          <cell r="E10" t="str">
            <v>SEDE 1 - MANZANA LIEVANO - ALCALDÍA MAYOR</v>
          </cell>
          <cell r="K10">
            <v>0</v>
          </cell>
        </row>
        <row r="11">
          <cell r="C11" t="str">
            <v>Productos químicos especiales para tratamiento de pisos</v>
          </cell>
          <cell r="E11" t="str">
            <v>SEDE 1 - MANZANA LIEVANO - ALCALDÍA MAYOR</v>
          </cell>
          <cell r="K11">
            <v>0</v>
          </cell>
        </row>
        <row r="12">
          <cell r="C12" t="str">
            <v>Productos químicos especiales para tratamiento de pisos</v>
          </cell>
          <cell r="E12" t="str">
            <v>SEDE 1 - MANZANA LIEVANO - ALCALDÍA MAYOR</v>
          </cell>
          <cell r="K12">
            <v>0</v>
          </cell>
        </row>
        <row r="13">
          <cell r="C13" t="str">
            <v>Preparaciones para limpieza y desengrase</v>
          </cell>
          <cell r="E13" t="str">
            <v>SEDE 1 - MANZANA LIEVANO - ALCALDÍA MAYOR</v>
          </cell>
          <cell r="K13">
            <v>0</v>
          </cell>
        </row>
        <row r="14">
          <cell r="C14" t="str">
            <v>Desinfectantes</v>
          </cell>
          <cell r="E14" t="str">
            <v>SEDE 1 - MANZANA LIEVANO - ALCALDÍA MAYOR</v>
          </cell>
          <cell r="K14">
            <v>0</v>
          </cell>
        </row>
        <row r="15">
          <cell r="C15" t="str">
            <v>Preparaciones para limpiar vidrios</v>
          </cell>
          <cell r="E15" t="str">
            <v>SEDE 1 - MANZANA LIEVANO - ALCALDÍA MAYOR</v>
          </cell>
          <cell r="K15">
            <v>0</v>
          </cell>
        </row>
        <row r="16">
          <cell r="C16" t="str">
            <v>Hipoclorito de sodio</v>
          </cell>
          <cell r="E16" t="str">
            <v>SEDE 1 - MANZANA LIEVANO - ALCALDÍA MAYOR</v>
          </cell>
          <cell r="K16">
            <v>0</v>
          </cell>
        </row>
        <row r="17">
          <cell r="C17" t="str">
            <v>Desinfectantes</v>
          </cell>
          <cell r="E17" t="str">
            <v>SEDE 1 - MANZANA LIEVANO - ALCALDÍA MAYOR</v>
          </cell>
          <cell r="K17">
            <v>0</v>
          </cell>
        </row>
        <row r="18">
          <cell r="C18" t="str">
            <v>Jabones líquidos para lavar</v>
          </cell>
          <cell r="E18" t="str">
            <v>SEDE 1 - MANZANA LIEVANO - ALCALDÍA MAYOR</v>
          </cell>
          <cell r="K18">
            <v>0</v>
          </cell>
        </row>
        <row r="19">
          <cell r="C19" t="str">
            <v>Preparaciones para limpieza y desengrase</v>
          </cell>
          <cell r="E19" t="str">
            <v>SEDE 1 - MANZANA LIEVANO - ALCALDÍA MAYOR</v>
          </cell>
          <cell r="K19">
            <v>0</v>
          </cell>
        </row>
        <row r="20">
          <cell r="C20" t="str">
            <v>Ceras para pisos</v>
          </cell>
          <cell r="E20" t="str">
            <v>SEDE 1 - MANZANA LIEVANO - ALCALDÍA MAYOR</v>
          </cell>
          <cell r="K20">
            <v>0</v>
          </cell>
        </row>
        <row r="21">
          <cell r="C21" t="str">
            <v>Productos químicos especiales para tratamiento de pisos</v>
          </cell>
          <cell r="E21" t="str">
            <v>SEDE 1 - MANZANA LIEVANO - ALCALDÍA MAYOR</v>
          </cell>
          <cell r="K21">
            <v>0</v>
          </cell>
        </row>
        <row r="22">
          <cell r="C22" t="str">
            <v>Productos químicos especiales para tratamiento de pisos</v>
          </cell>
          <cell r="E22" t="str">
            <v>SEDE 1 - MANZANA LIEVANO - ALCALDÍA MAYOR</v>
          </cell>
          <cell r="K22">
            <v>0</v>
          </cell>
        </row>
        <row r="23">
          <cell r="C23" t="str">
            <v>Productos químicos especiales para tratamiento de pisos</v>
          </cell>
          <cell r="E23" t="str">
            <v>SEDE 1 - MANZANA LIEVANO - ALCALDÍA MAYOR</v>
          </cell>
          <cell r="K23">
            <v>0</v>
          </cell>
        </row>
        <row r="24">
          <cell r="C24" t="str">
            <v>Productos químicos especiales para tratamiento de pisos</v>
          </cell>
          <cell r="E24" t="str">
            <v>SEDE 1 - MANZANA LIEVANO - ALCALDÍA MAYOR</v>
          </cell>
          <cell r="K24">
            <v>0</v>
          </cell>
        </row>
        <row r="25">
          <cell r="C25" t="str">
            <v>Varsol-disolvente núm. 4</v>
          </cell>
          <cell r="E25" t="str">
            <v>SEDE 1 - MANZANA LIEVANO - ALCALDÍA MAYOR</v>
          </cell>
          <cell r="K25">
            <v>0</v>
          </cell>
        </row>
        <row r="26">
          <cell r="C26" t="str">
            <v>Preparaciones para limpieza y desengrase</v>
          </cell>
          <cell r="E26" t="str">
            <v>SEDE 1 - MANZANA LIEVANO - ALCALDÍA MAYOR</v>
          </cell>
          <cell r="K26">
            <v>0</v>
          </cell>
        </row>
        <row r="27">
          <cell r="C27" t="str">
            <v>Purificadores líquidos de ambiente</v>
          </cell>
          <cell r="E27" t="str">
            <v>SEDE 1 - MANZANA LIEVANO - ALCALDÍA MAYOR</v>
          </cell>
          <cell r="K27">
            <v>0</v>
          </cell>
        </row>
        <row r="28">
          <cell r="C28" t="str">
            <v>Purificadores líquidos de ambiente</v>
          </cell>
          <cell r="E28" t="str">
            <v>SEDE 1 - MANZANA LIEVANO - ALCALDÍA MAYOR</v>
          </cell>
          <cell r="K28">
            <v>0</v>
          </cell>
        </row>
        <row r="29">
          <cell r="C29" t="str">
            <v>Solventes para insecticida</v>
          </cell>
          <cell r="E29" t="str">
            <v>SEDE 1 - MANZANA LIEVANO - ALCALDÍA MAYOR</v>
          </cell>
          <cell r="K29">
            <v>0</v>
          </cell>
        </row>
        <row r="30">
          <cell r="C30" t="str">
            <v>Solventes para insecticida</v>
          </cell>
          <cell r="E30" t="str">
            <v>SEDE 1 - MANZANA LIEVANO - ALCALDÍA MAYOR</v>
          </cell>
          <cell r="K30">
            <v>0</v>
          </cell>
        </row>
        <row r="31">
          <cell r="C31" t="str">
            <v>Filtros de algodón</v>
          </cell>
          <cell r="E31" t="str">
            <v>SEDE 1 - MANZANA LIEVANO - ALCALDÍA MAYOR</v>
          </cell>
          <cell r="K31">
            <v>0</v>
          </cell>
        </row>
        <row r="32">
          <cell r="C32" t="str">
            <v>Filtros de algodón</v>
          </cell>
          <cell r="E32" t="str">
            <v>SEDE 1 - MANZANA LIEVANO - ALCALDÍA MAYOR</v>
          </cell>
          <cell r="K32">
            <v>0</v>
          </cell>
        </row>
        <row r="33">
          <cell r="C33" t="str">
            <v>Filtros de algodón</v>
          </cell>
          <cell r="E33" t="str">
            <v>SEDE 1 - MANZANA LIEVANO - ALCALDÍA MAYOR</v>
          </cell>
          <cell r="K33">
            <v>0</v>
          </cell>
        </row>
        <row r="34">
          <cell r="C34" t="str">
            <v>Filtros de algodón</v>
          </cell>
          <cell r="E34" t="str">
            <v>SEDE 1 - MANZANA LIEVANO - ALCALDÍA MAYOR</v>
          </cell>
          <cell r="K34">
            <v>0</v>
          </cell>
        </row>
        <row r="35">
          <cell r="C35" t="str">
            <v>Paños absorbentes desechables para uso doméstico</v>
          </cell>
          <cell r="E35" t="str">
            <v>SEDE 1 - MANZANA LIEVANO - ALCALDÍA MAYOR</v>
          </cell>
          <cell r="K35">
            <v>0</v>
          </cell>
        </row>
        <row r="36">
          <cell r="C36" t="str">
            <v>Esponjas y esponjillas metálicas</v>
          </cell>
          <cell r="E36" t="str">
            <v>SEDE 1 - MANZANA LIEVANO - ALCALDÍA MAYOR</v>
          </cell>
          <cell r="K36">
            <v>0</v>
          </cell>
        </row>
        <row r="37">
          <cell r="C37" t="str">
            <v>Esponjas y esponjillas metálicas</v>
          </cell>
          <cell r="E37" t="str">
            <v>SEDE 1 - MANZANA LIEVANO - ALCALDÍA MAYOR</v>
          </cell>
          <cell r="K37">
            <v>0</v>
          </cell>
        </row>
        <row r="38">
          <cell r="C38" t="str">
            <v>Esponjas y esponjillas metálicas</v>
          </cell>
          <cell r="E38" t="str">
            <v>SEDE 1 - MANZANA LIEVANO - ALCALDÍA MAYOR</v>
          </cell>
          <cell r="K38">
            <v>0</v>
          </cell>
        </row>
        <row r="39">
          <cell r="C39" t="str">
            <v>Esponjas y esponjillas metálicas</v>
          </cell>
          <cell r="E39" t="str">
            <v>SEDE 1 - MANZANA LIEVANO - ALCALDÍA MAYOR</v>
          </cell>
          <cell r="K39">
            <v>0</v>
          </cell>
        </row>
        <row r="40">
          <cell r="C40" t="str">
            <v>Esponjas y esponjillas metálicas</v>
          </cell>
          <cell r="E40" t="str">
            <v>SEDE 1 - MANZANA LIEVANO - ALCALDÍA MAYOR</v>
          </cell>
          <cell r="K40">
            <v>0</v>
          </cell>
        </row>
        <row r="41">
          <cell r="C41" t="str">
            <v>Escobas</v>
          </cell>
          <cell r="E41" t="str">
            <v>SEDE 1 - MANZANA LIEVANO - ALCALDÍA MAYOR</v>
          </cell>
          <cell r="K41">
            <v>0</v>
          </cell>
        </row>
        <row r="42">
          <cell r="C42" t="str">
            <v>Escobas</v>
          </cell>
          <cell r="E42" t="str">
            <v>SEDE 1 - MANZANA LIEVANO - ALCALDÍA MAYOR</v>
          </cell>
          <cell r="K42">
            <v>0</v>
          </cell>
        </row>
        <row r="43">
          <cell r="C43" t="str">
            <v>Escobas</v>
          </cell>
          <cell r="E43" t="str">
            <v>SEDE 1 - MANZANA LIEVANO - ALCALDÍA MAYOR</v>
          </cell>
          <cell r="K43">
            <v>0</v>
          </cell>
        </row>
        <row r="44">
          <cell r="C44" t="str">
            <v>Escobas</v>
          </cell>
          <cell r="E44" t="str">
            <v>SEDE 1 - MANZANA LIEVANO - ALCALDÍA MAYOR</v>
          </cell>
          <cell r="K44">
            <v>0</v>
          </cell>
        </row>
        <row r="45">
          <cell r="C45" t="str">
            <v>Mangos metálicos</v>
          </cell>
          <cell r="E45" t="str">
            <v>SEDE 1 - MANZANA LIEVANO - ALCALDÍA MAYOR</v>
          </cell>
          <cell r="K45">
            <v>0</v>
          </cell>
        </row>
        <row r="46">
          <cell r="C46" t="str">
            <v>Mangos metálicos</v>
          </cell>
          <cell r="E46" t="str">
            <v>SEDE 1 - MANZANA LIEVANO - ALCALDÍA MAYOR</v>
          </cell>
          <cell r="K46">
            <v>0</v>
          </cell>
        </row>
        <row r="47">
          <cell r="C47" t="str">
            <v>Cepillos para lavar o fregar</v>
          </cell>
          <cell r="E47" t="str">
            <v>SEDE 1 - MANZANA LIEVANO - ALCALDÍA MAYOR</v>
          </cell>
          <cell r="K47">
            <v>0</v>
          </cell>
        </row>
        <row r="48">
          <cell r="C48" t="str">
            <v>Cepillos para lavar o fregar</v>
          </cell>
          <cell r="E48" t="str">
            <v>SEDE 1 - MANZANA LIEVANO - ALCALDÍA MAYOR</v>
          </cell>
          <cell r="K48">
            <v>0</v>
          </cell>
        </row>
        <row r="49">
          <cell r="C49" t="str">
            <v>Filtros de algodón</v>
          </cell>
          <cell r="E49" t="str">
            <v>SEDE 1 - MANZANA LIEVANO - ALCALDÍA MAYOR</v>
          </cell>
          <cell r="K49">
            <v>0</v>
          </cell>
        </row>
        <row r="50">
          <cell r="C50" t="str">
            <v>Mangos metálicos</v>
          </cell>
          <cell r="E50" t="str">
            <v>SEDE 1 - MANZANA LIEVANO - ALCALDÍA MAYOR</v>
          </cell>
          <cell r="K50">
            <v>0</v>
          </cell>
        </row>
        <row r="51">
          <cell r="C51" t="str">
            <v>Cepillos para lavar o fregar</v>
          </cell>
          <cell r="E51" t="str">
            <v>SEDE 1 - MANZANA LIEVANO - ALCALDÍA MAYOR</v>
          </cell>
          <cell r="K51">
            <v>0</v>
          </cell>
        </row>
        <row r="52">
          <cell r="C52" t="str">
            <v>Filtros de material textil, para usos técnicos e industriales</v>
          </cell>
          <cell r="E52" t="str">
            <v>SEDE 1 - MANZANA LIEVANO - ALCALDÍA MAYOR</v>
          </cell>
          <cell r="K52">
            <v>0</v>
          </cell>
        </row>
        <row r="53">
          <cell r="C53" t="str">
            <v>Filtros de material textil, para usos técnicos e industriales</v>
          </cell>
          <cell r="E53" t="str">
            <v>SEDE 1 - MANZANA LIEVANO - ALCALDÍA MAYOR</v>
          </cell>
          <cell r="K53">
            <v>0</v>
          </cell>
        </row>
        <row r="54">
          <cell r="C54" t="str">
            <v>Filtros de material textil, para usos técnicos e industriales</v>
          </cell>
          <cell r="E54" t="str">
            <v>SEDE 1 - MANZANA LIEVANO - ALCALDÍA MAYOR</v>
          </cell>
          <cell r="K54">
            <v>0</v>
          </cell>
        </row>
        <row r="55">
          <cell r="C55" t="str">
            <v>Filtros de material textil, para usos técnicos e industriales</v>
          </cell>
          <cell r="E55" t="str">
            <v>SEDE 1 - MANZANA LIEVANO - ALCALDÍA MAYOR</v>
          </cell>
          <cell r="K55">
            <v>0</v>
          </cell>
        </row>
        <row r="56">
          <cell r="C56" t="str">
            <v>Filtros de material textil, para usos técnicos e industriales</v>
          </cell>
          <cell r="E56" t="str">
            <v>SEDE 1 - MANZANA LIEVANO - ALCALDÍA MAYOR</v>
          </cell>
          <cell r="K56">
            <v>0</v>
          </cell>
        </row>
        <row r="57">
          <cell r="C57" t="str">
            <v>Filtros de material textil, para usos técnicos e industriales</v>
          </cell>
          <cell r="E57" t="str">
            <v>SEDE 1 - MANZANA LIEVANO - ALCALDÍA MAYOR</v>
          </cell>
          <cell r="K57">
            <v>0</v>
          </cell>
        </row>
        <row r="58">
          <cell r="C58" t="str">
            <v>Bolsas de material plástico sin impresión</v>
          </cell>
          <cell r="E58" t="str">
            <v>SEDE 1 - MANZANA LIEVANO - ALCALDÍA MAYOR</v>
          </cell>
          <cell r="K58">
            <v>0</v>
          </cell>
        </row>
        <row r="59">
          <cell r="C59" t="str">
            <v>Bolsas de material plástico sin impresión</v>
          </cell>
          <cell r="E59" t="str">
            <v>SEDE 1 - MANZANA LIEVANO - ALCALDÍA MAYOR</v>
          </cell>
          <cell r="K59">
            <v>0</v>
          </cell>
        </row>
        <row r="60">
          <cell r="C60" t="str">
            <v>Bolsas de material plástico sin impresión</v>
          </cell>
          <cell r="E60" t="str">
            <v>SEDE 1 - MANZANA LIEVANO - ALCALDÍA MAYOR</v>
          </cell>
          <cell r="K60">
            <v>0</v>
          </cell>
        </row>
        <row r="61">
          <cell r="C61" t="str">
            <v>Bolsas de material plástico sin impresión</v>
          </cell>
          <cell r="E61" t="str">
            <v>SEDE 1 - MANZANA LIEVANO - ALCALDÍA MAYOR</v>
          </cell>
          <cell r="K61">
            <v>0</v>
          </cell>
        </row>
        <row r="62">
          <cell r="C62" t="str">
            <v>Bolsas de material plástico sin impresión</v>
          </cell>
          <cell r="E62" t="str">
            <v>SEDE 1 - MANZANA LIEVANO - ALCALDÍA MAYOR</v>
          </cell>
          <cell r="K62">
            <v>0</v>
          </cell>
        </row>
        <row r="63">
          <cell r="C63" t="str">
            <v>Bolsas de material plástico sin impresión</v>
          </cell>
          <cell r="E63" t="str">
            <v>SEDE 1 - MANZANA LIEVANO - ALCALDÍA MAYOR</v>
          </cell>
          <cell r="K63">
            <v>0</v>
          </cell>
        </row>
        <row r="64">
          <cell r="C64" t="str">
            <v>Bolsas de material plástico sin impresión</v>
          </cell>
          <cell r="E64" t="str">
            <v>SEDE 1 - MANZANA LIEVANO - ALCALDÍA MAYOR</v>
          </cell>
          <cell r="K64">
            <v>0</v>
          </cell>
        </row>
        <row r="65">
          <cell r="C65" t="str">
            <v>Detergentes en polvo</v>
          </cell>
          <cell r="E65" t="str">
            <v>SEDE 1 - MANZANA LIEVANO - ALCALDÍA MAYOR</v>
          </cell>
          <cell r="K65">
            <v>0</v>
          </cell>
        </row>
        <row r="66">
          <cell r="C66" t="str">
            <v xml:space="preserve">Jabones industriales </v>
          </cell>
          <cell r="E66" t="str">
            <v>SEDE 1 - MANZANA LIEVANO - ALCALDÍA MAYOR</v>
          </cell>
          <cell r="K66">
            <v>0</v>
          </cell>
        </row>
        <row r="67">
          <cell r="C67" t="str">
            <v xml:space="preserve">Jabones de tocador </v>
          </cell>
          <cell r="E67" t="str">
            <v>SEDE 1 - MANZANA LIEVANO - ALCALDÍA MAYOR</v>
          </cell>
          <cell r="K67">
            <v>0</v>
          </cell>
        </row>
        <row r="68">
          <cell r="C68" t="str">
            <v>Productos químicos especiales para tratamiento de pisos</v>
          </cell>
          <cell r="E68" t="str">
            <v>SEDE 1 - MANZANA LIEVANO - ALCALDÍA MAYOR</v>
          </cell>
          <cell r="K68">
            <v>0</v>
          </cell>
        </row>
        <row r="69">
          <cell r="C69" t="str">
            <v>Productos químicos especiales para tratamiento de pisos</v>
          </cell>
          <cell r="E69" t="str">
            <v>SEDE 1 - MANZANA LIEVANO - ALCALDÍA MAYOR</v>
          </cell>
          <cell r="K69">
            <v>0</v>
          </cell>
        </row>
        <row r="70">
          <cell r="C70" t="str">
            <v>Preparaciones para limpieza y desengrase</v>
          </cell>
          <cell r="E70" t="str">
            <v>SEDE 1 - MANZANA LIEVANO - ALCALDÍA MAYOR</v>
          </cell>
          <cell r="K70">
            <v>0</v>
          </cell>
        </row>
        <row r="71">
          <cell r="C71" t="str">
            <v>Desinfectantes</v>
          </cell>
          <cell r="E71" t="str">
            <v>SEDE 1 - MANZANA LIEVANO - ALCALDÍA MAYOR</v>
          </cell>
          <cell r="K71">
            <v>0</v>
          </cell>
        </row>
        <row r="72">
          <cell r="C72" t="str">
            <v>Preparaciones para limpiar vidrios</v>
          </cell>
          <cell r="E72" t="str">
            <v>SEDE 1 - MANZANA LIEVANO - ALCALDÍA MAYOR</v>
          </cell>
          <cell r="K72">
            <v>0</v>
          </cell>
        </row>
        <row r="73">
          <cell r="C73" t="str">
            <v>Hipoclorito de sodio</v>
          </cell>
          <cell r="E73" t="str">
            <v>SEDE 1 - MANZANA LIEVANO - ALCALDÍA MAYOR</v>
          </cell>
          <cell r="K73">
            <v>0</v>
          </cell>
        </row>
        <row r="74">
          <cell r="C74" t="str">
            <v>Desinfectantes</v>
          </cell>
          <cell r="E74" t="str">
            <v>SEDE 1 - MANZANA LIEVANO - ALCALDÍA MAYOR</v>
          </cell>
          <cell r="K74">
            <v>0</v>
          </cell>
        </row>
        <row r="75">
          <cell r="C75" t="str">
            <v>Jabones líquidos para lavar</v>
          </cell>
          <cell r="E75" t="str">
            <v>SEDE 1 - MANZANA LIEVANO - ALCALDÍA MAYOR</v>
          </cell>
          <cell r="K75">
            <v>0</v>
          </cell>
        </row>
        <row r="76">
          <cell r="C76" t="str">
            <v>Preparaciones para limpieza y desengrase</v>
          </cell>
          <cell r="E76" t="str">
            <v>SEDE 1 - MANZANA LIEVANO - ALCALDÍA MAYOR</v>
          </cell>
          <cell r="K76">
            <v>0</v>
          </cell>
        </row>
        <row r="77">
          <cell r="C77" t="str">
            <v>Ceras para pisos</v>
          </cell>
          <cell r="E77" t="str">
            <v>SEDE 1 - MANZANA LIEVANO - ALCALDÍA MAYOR</v>
          </cell>
          <cell r="K77">
            <v>0</v>
          </cell>
        </row>
        <row r="78">
          <cell r="C78" t="str">
            <v>Productos químicos especiales para tratamiento de pisos</v>
          </cell>
          <cell r="E78" t="str">
            <v>SEDE 1 - MANZANA LIEVANO - ALCALDÍA MAYOR</v>
          </cell>
          <cell r="K78">
            <v>0</v>
          </cell>
        </row>
        <row r="79">
          <cell r="C79" t="str">
            <v>Productos químicos especiales para tratamiento de pisos</v>
          </cell>
          <cell r="E79" t="str">
            <v>SEDE 1 - MANZANA LIEVANO - ALCALDÍA MAYOR</v>
          </cell>
          <cell r="K79">
            <v>0</v>
          </cell>
        </row>
        <row r="80">
          <cell r="C80" t="str">
            <v>Productos químicos especiales para tratamiento de pisos</v>
          </cell>
          <cell r="E80" t="str">
            <v>SEDE 1 - MANZANA LIEVANO - ALCALDÍA MAYOR</v>
          </cell>
          <cell r="K80">
            <v>0</v>
          </cell>
        </row>
        <row r="81">
          <cell r="C81" t="str">
            <v>Productos químicos especiales para tratamiento de pisos</v>
          </cell>
          <cell r="E81" t="str">
            <v>SEDE 1 - MANZANA LIEVANO - ALCALDÍA MAYOR</v>
          </cell>
          <cell r="K81">
            <v>0</v>
          </cell>
        </row>
        <row r="82">
          <cell r="C82" t="str">
            <v>Varsol-disolvente núm. 4</v>
          </cell>
          <cell r="E82" t="str">
            <v>SEDE 1 - MANZANA LIEVANO - ALCALDÍA MAYOR</v>
          </cell>
          <cell r="K82">
            <v>0</v>
          </cell>
        </row>
        <row r="83">
          <cell r="C83" t="str">
            <v>Preparaciones para limpieza y desengrase</v>
          </cell>
          <cell r="E83" t="str">
            <v>SEDE 1 - MANZANA LIEVANO - ALCALDÍA MAYOR</v>
          </cell>
          <cell r="K83">
            <v>0</v>
          </cell>
        </row>
        <row r="84">
          <cell r="C84" t="str">
            <v>Purificadores líquidos de ambiente</v>
          </cell>
          <cell r="E84" t="str">
            <v>SEDE 1 - MANZANA LIEVANO - ALCALDÍA MAYOR</v>
          </cell>
          <cell r="K84">
            <v>0</v>
          </cell>
        </row>
        <row r="85">
          <cell r="C85" t="str">
            <v>Purificadores líquidos de ambiente</v>
          </cell>
          <cell r="E85" t="str">
            <v>SEDE 1 - MANZANA LIEVANO - ALCALDÍA MAYOR</v>
          </cell>
          <cell r="K85">
            <v>0</v>
          </cell>
        </row>
        <row r="86">
          <cell r="C86" t="str">
            <v>Solventes para insecticida</v>
          </cell>
          <cell r="E86" t="str">
            <v>SEDE 1 - MANZANA LIEVANO - ALCALDÍA MAYOR</v>
          </cell>
          <cell r="K86">
            <v>1085746.9007999999</v>
          </cell>
        </row>
        <row r="87">
          <cell r="C87" t="str">
            <v>Solventes para insecticida</v>
          </cell>
          <cell r="E87" t="str">
            <v>SEDE 1 - MANZANA LIEVANO - ALCALDÍA MAYOR</v>
          </cell>
          <cell r="K87">
            <v>0</v>
          </cell>
        </row>
        <row r="88">
          <cell r="C88" t="str">
            <v>Azucar refinada</v>
          </cell>
          <cell r="E88" t="str">
            <v>SEDE 1 - MANZANA LIEVANO - ALCALDÍA MAYOR</v>
          </cell>
          <cell r="K88">
            <v>0</v>
          </cell>
        </row>
        <row r="89">
          <cell r="C89" t="str">
            <v>Azucar refinada</v>
          </cell>
          <cell r="E89" t="str">
            <v>SEDE 1 - MANZANA LIEVANO - ALCALDÍA MAYOR</v>
          </cell>
          <cell r="K89">
            <v>0</v>
          </cell>
        </row>
        <row r="90">
          <cell r="C90" t="str">
            <v xml:space="preserve">Productos aromáticos diversos </v>
          </cell>
          <cell r="E90" t="str">
            <v>SEDE 1 - MANZANA LIEVANO - ALCALDÍA MAYOR</v>
          </cell>
          <cell r="K90">
            <v>0</v>
          </cell>
        </row>
        <row r="91">
          <cell r="C91" t="str">
            <v>Filtros de algodón</v>
          </cell>
          <cell r="E91" t="str">
            <v>SEDE 1 - MANZANA LIEVANO - ALCALDÍA MAYOR</v>
          </cell>
          <cell r="K91">
            <v>7182088.7333400007</v>
          </cell>
        </row>
        <row r="92">
          <cell r="C92" t="str">
            <v>Paños absorbentes desechables para uso doméstico</v>
          </cell>
          <cell r="E92" t="str">
            <v>SEDE 1 - MANZANA LIEVANO - ALCALDÍA MAYOR</v>
          </cell>
          <cell r="K92">
            <v>1436438.9159099997</v>
          </cell>
        </row>
        <row r="93">
          <cell r="C93" t="str">
            <v>Esponjas y esponjillas metálicas</v>
          </cell>
          <cell r="E93" t="str">
            <v>SEDE 1 - MANZANA LIEVANO - ALCALDÍA MAYOR</v>
          </cell>
          <cell r="K93">
            <v>0</v>
          </cell>
        </row>
        <row r="94">
          <cell r="C94" t="str">
            <v>Esponjas y esponjillas metálicas</v>
          </cell>
          <cell r="E94" t="str">
            <v>SEDE 1 - MANZANA LIEVANO - ALCALDÍA MAYOR</v>
          </cell>
          <cell r="K94">
            <v>0</v>
          </cell>
        </row>
        <row r="95">
          <cell r="C95" t="str">
            <v>Esponjas y esponjillas metálicas</v>
          </cell>
          <cell r="E95" t="str">
            <v>SEDE 1 - MANZANA LIEVANO - ALCALDÍA MAYOR</v>
          </cell>
          <cell r="K95">
            <v>0</v>
          </cell>
        </row>
        <row r="96">
          <cell r="C96" t="str">
            <v>Esponjas y esponjillas metálicas</v>
          </cell>
          <cell r="E96" t="str">
            <v>SEDE 1 - MANZANA LIEVANO - ALCALDÍA MAYOR</v>
          </cell>
          <cell r="K96">
            <v>0</v>
          </cell>
        </row>
        <row r="97">
          <cell r="C97" t="str">
            <v>Esponjas y esponjillas metálicas</v>
          </cell>
          <cell r="E97" t="str">
            <v>SEDE 1 - MANZANA LIEVANO - ALCALDÍA MAYOR</v>
          </cell>
          <cell r="K97">
            <v>0</v>
          </cell>
        </row>
        <row r="98">
          <cell r="C98" t="str">
            <v>Escobas</v>
          </cell>
          <cell r="E98" t="str">
            <v>SEDE 1 - MANZANA LIEVANO - ALCALDÍA MAYOR</v>
          </cell>
          <cell r="K98">
            <v>0</v>
          </cell>
        </row>
        <row r="99">
          <cell r="C99" t="str">
            <v>Escobas</v>
          </cell>
          <cell r="E99" t="str">
            <v>SEDE 1 - MANZANA LIEVANO - ALCALDÍA MAYOR</v>
          </cell>
          <cell r="K99">
            <v>0</v>
          </cell>
        </row>
        <row r="100">
          <cell r="C100" t="str">
            <v>Escobas</v>
          </cell>
          <cell r="E100" t="str">
            <v>SEDE 1 - MANZANA LIEVANO - ALCALDÍA MAYOR</v>
          </cell>
          <cell r="K100">
            <v>0</v>
          </cell>
        </row>
        <row r="101">
          <cell r="C101" t="str">
            <v>Escobas</v>
          </cell>
          <cell r="E101" t="str">
            <v>SEDE 1 - MANZANA LIEVANO - ALCALDÍA MAYOR</v>
          </cell>
          <cell r="K101">
            <v>0</v>
          </cell>
        </row>
        <row r="102">
          <cell r="C102" t="str">
            <v>Mangos metálicos</v>
          </cell>
          <cell r="E102" t="str">
            <v>SEDE 1 - MANZANA LIEVANO - ALCALDÍA MAYOR</v>
          </cell>
          <cell r="K102">
            <v>0</v>
          </cell>
        </row>
        <row r="103">
          <cell r="C103" t="str">
            <v>Mangos metálicos</v>
          </cell>
          <cell r="E103" t="str">
            <v>SEDE 1 - MANZANA LIEVANO - ALCALDÍA MAYOR</v>
          </cell>
          <cell r="K103">
            <v>0</v>
          </cell>
        </row>
        <row r="104">
          <cell r="C104" t="str">
            <v>Cepillos para lavar o fregar</v>
          </cell>
          <cell r="E104" t="str">
            <v>SEDE 1 - MANZANA LIEVANO - ALCALDÍA MAYOR</v>
          </cell>
          <cell r="K104">
            <v>0</v>
          </cell>
        </row>
        <row r="105">
          <cell r="C105" t="str">
            <v>Cepillos para lavar o fregar</v>
          </cell>
          <cell r="E105" t="str">
            <v>SEDE 1 - MANZANA LIEVANO - ALCALDÍA MAYOR</v>
          </cell>
          <cell r="K105">
            <v>0</v>
          </cell>
        </row>
        <row r="106">
          <cell r="C106" t="str">
            <v>Filtros de algodón</v>
          </cell>
          <cell r="E106" t="str">
            <v>SEDE 1 - MANZANA LIEVANO - ALCALDÍA MAYOR</v>
          </cell>
          <cell r="K106">
            <v>0</v>
          </cell>
        </row>
        <row r="107">
          <cell r="C107" t="str">
            <v>Mangos metálicos</v>
          </cell>
          <cell r="E107" t="str">
            <v>SEDE 1 - MANZANA LIEVANO - ALCALDÍA MAYOR</v>
          </cell>
          <cell r="K107">
            <v>0</v>
          </cell>
        </row>
        <row r="108">
          <cell r="C108" t="str">
            <v>Cepillos para lavar o fregar</v>
          </cell>
          <cell r="E108" t="str">
            <v>SEDE 1 - MANZANA LIEVANO - ALCALDÍA MAYOR</v>
          </cell>
          <cell r="K108">
            <v>0</v>
          </cell>
        </row>
        <row r="109">
          <cell r="C109" t="str">
            <v>Jabones líquidos para lavar</v>
          </cell>
          <cell r="E109" t="str">
            <v>SEDE 2 - DIRECCIÓN DISTRITAL DE ARCHIVO DE  BOGOTA</v>
          </cell>
          <cell r="K109">
            <v>0</v>
          </cell>
        </row>
        <row r="110">
          <cell r="C110" t="str">
            <v>Jabones en pasta para lavar</v>
          </cell>
          <cell r="E110" t="str">
            <v>SEDE 2 - DIRECCIÓN DISTRITAL DE ARCHIVO DE  BOGOTA</v>
          </cell>
          <cell r="K110">
            <v>0</v>
          </cell>
        </row>
        <row r="111">
          <cell r="C111" t="str">
            <v>Jabones en pasta para lavar</v>
          </cell>
          <cell r="E111" t="str">
            <v>SEDE 2 - DIRECCIÓN DISTRITAL DE ARCHIVO DE  BOGOTA</v>
          </cell>
          <cell r="K111">
            <v>0</v>
          </cell>
        </row>
        <row r="112">
          <cell r="C112" t="str">
            <v>Detergentes en polvo</v>
          </cell>
          <cell r="E112" t="str">
            <v>SEDE 2 - DIRECCIÓN DISTRITAL DE ARCHIVO DE  BOGOTA</v>
          </cell>
          <cell r="K112">
            <v>0</v>
          </cell>
        </row>
        <row r="113">
          <cell r="C113" t="str">
            <v xml:space="preserve">Jabones industriales </v>
          </cell>
          <cell r="E113" t="str">
            <v>SEDE 2 - DIRECCIÓN DISTRITAL DE ARCHIVO DE  BOGOTA</v>
          </cell>
          <cell r="K113">
            <v>0</v>
          </cell>
        </row>
        <row r="114">
          <cell r="C114" t="str">
            <v xml:space="preserve">Jabones de tocador </v>
          </cell>
          <cell r="E114" t="str">
            <v>SEDE 2 - DIRECCIÓN DISTRITAL DE ARCHIVO DE  BOGOTA</v>
          </cell>
          <cell r="K114">
            <v>0</v>
          </cell>
        </row>
        <row r="115">
          <cell r="C115" t="str">
            <v>Productos químicos especiales para tratamiento de pisos</v>
          </cell>
          <cell r="E115" t="str">
            <v>SEDE 2 - DIRECCIÓN DISTRITAL DE ARCHIVO DE  BOGOTA</v>
          </cell>
          <cell r="K115">
            <v>0</v>
          </cell>
        </row>
        <row r="116">
          <cell r="C116" t="str">
            <v>Productos químicos especiales para tratamiento de pisos</v>
          </cell>
          <cell r="E116" t="str">
            <v>SEDE 2 - DIRECCIÓN DISTRITAL DE ARCHIVO DE  BOGOTA</v>
          </cell>
          <cell r="K116">
            <v>0</v>
          </cell>
        </row>
        <row r="117">
          <cell r="C117" t="str">
            <v>Preparaciones para limpieza y desengrase</v>
          </cell>
          <cell r="E117" t="str">
            <v>SEDE 2 - DIRECCIÓN DISTRITAL DE ARCHIVO DE  BOGOTA</v>
          </cell>
          <cell r="K117">
            <v>0</v>
          </cell>
        </row>
        <row r="118">
          <cell r="C118" t="str">
            <v>Desinfectantes</v>
          </cell>
          <cell r="E118" t="str">
            <v>SEDE 2 - DIRECCIÓN DISTRITAL DE ARCHIVO DE  BOGOTA</v>
          </cell>
          <cell r="K118">
            <v>0</v>
          </cell>
        </row>
        <row r="119">
          <cell r="C119" t="str">
            <v>Preparaciones para limpiar vidrios</v>
          </cell>
          <cell r="E119" t="str">
            <v>SEDE 2 - DIRECCIÓN DISTRITAL DE ARCHIVO DE  BOGOTA</v>
          </cell>
          <cell r="K119">
            <v>0</v>
          </cell>
        </row>
        <row r="120">
          <cell r="C120" t="str">
            <v>Hipoclorito de sodio</v>
          </cell>
          <cell r="E120" t="str">
            <v>SEDE 2 - DIRECCIÓN DISTRITAL DE ARCHIVO DE  BOGOTA</v>
          </cell>
          <cell r="K120">
            <v>0</v>
          </cell>
        </row>
        <row r="121">
          <cell r="C121" t="str">
            <v>Desinfectantes</v>
          </cell>
          <cell r="E121" t="str">
            <v>SEDE 2 - DIRECCIÓN DISTRITAL DE ARCHIVO DE  BOGOTA</v>
          </cell>
          <cell r="K121">
            <v>0</v>
          </cell>
        </row>
        <row r="122">
          <cell r="C122" t="str">
            <v>Jabones líquidos para lavar</v>
          </cell>
          <cell r="E122" t="str">
            <v>SEDE 2 - DIRECCIÓN DISTRITAL DE ARCHIVO DE  BOGOTA</v>
          </cell>
          <cell r="K122">
            <v>0</v>
          </cell>
        </row>
        <row r="123">
          <cell r="C123" t="str">
            <v>Preparaciones para limpieza y desengrase</v>
          </cell>
          <cell r="E123" t="str">
            <v>SEDE 2 - DIRECCIÓN DISTRITAL DE ARCHIVO DE  BOGOTA</v>
          </cell>
          <cell r="K123">
            <v>0</v>
          </cell>
        </row>
        <row r="124">
          <cell r="C124" t="str">
            <v>Ceras para pisos</v>
          </cell>
          <cell r="E124" t="str">
            <v>SEDE 2 - DIRECCIÓN DISTRITAL DE ARCHIVO DE  BOGOTA</v>
          </cell>
          <cell r="K124">
            <v>0</v>
          </cell>
        </row>
        <row r="125">
          <cell r="C125" t="str">
            <v>Productos químicos especiales para tratamiento de pisos</v>
          </cell>
          <cell r="E125" t="str">
            <v>SEDE 2 - DIRECCIÓN DISTRITAL DE ARCHIVO DE  BOGOTA</v>
          </cell>
          <cell r="K125">
            <v>0</v>
          </cell>
        </row>
        <row r="126">
          <cell r="C126" t="str">
            <v>Productos químicos especiales para tratamiento de pisos</v>
          </cell>
          <cell r="E126" t="str">
            <v>SEDE 2 - DIRECCIÓN DISTRITAL DE ARCHIVO DE  BOGOTA</v>
          </cell>
          <cell r="K126">
            <v>0</v>
          </cell>
        </row>
        <row r="127">
          <cell r="C127" t="str">
            <v>Productos químicos especiales para tratamiento de pisos</v>
          </cell>
          <cell r="E127" t="str">
            <v>SEDE 2 - DIRECCIÓN DISTRITAL DE ARCHIVO DE  BOGOTA</v>
          </cell>
          <cell r="K127">
            <v>0</v>
          </cell>
        </row>
        <row r="128">
          <cell r="C128" t="str">
            <v>Productos químicos especiales para tratamiento de pisos</v>
          </cell>
          <cell r="E128" t="str">
            <v>SEDE 2 - DIRECCIÓN DISTRITAL DE ARCHIVO DE  BOGOTA</v>
          </cell>
          <cell r="K128">
            <v>0</v>
          </cell>
        </row>
        <row r="129">
          <cell r="C129" t="str">
            <v>Varsol-disolvente núm. 4</v>
          </cell>
          <cell r="E129" t="str">
            <v>SEDE 2 - DIRECCIÓN DISTRITAL DE ARCHIVO DE  BOGOTA</v>
          </cell>
          <cell r="K129">
            <v>0</v>
          </cell>
        </row>
        <row r="130">
          <cell r="C130" t="str">
            <v>Preparaciones para limpieza y desengrase</v>
          </cell>
          <cell r="E130" t="str">
            <v>SEDE 2 - DIRECCIÓN DISTRITAL DE ARCHIVO DE  BOGOTA</v>
          </cell>
          <cell r="K130">
            <v>0</v>
          </cell>
        </row>
        <row r="131">
          <cell r="C131" t="str">
            <v>Purificadores líquidos de ambiente</v>
          </cell>
          <cell r="E131" t="str">
            <v>SEDE 2 - DIRECCIÓN DISTRITAL DE ARCHIVO DE  BOGOTA</v>
          </cell>
          <cell r="K131">
            <v>0</v>
          </cell>
        </row>
        <row r="132">
          <cell r="C132" t="str">
            <v>Purificadores líquidos de ambiente</v>
          </cell>
          <cell r="E132" t="str">
            <v>SEDE 2 - DIRECCIÓN DISTRITAL DE ARCHIVO DE  BOGOTA</v>
          </cell>
          <cell r="K132">
            <v>0</v>
          </cell>
        </row>
        <row r="133">
          <cell r="C133" t="str">
            <v>Solventes para insecticida</v>
          </cell>
          <cell r="E133" t="str">
            <v>SEDE 2 - DIRECCIÓN DISTRITAL DE ARCHIVO DE  BOGOTA</v>
          </cell>
          <cell r="K133">
            <v>0</v>
          </cell>
        </row>
        <row r="134">
          <cell r="C134" t="str">
            <v>Solventes para insecticida</v>
          </cell>
          <cell r="E134" t="str">
            <v>SEDE 2 - DIRECCIÓN DISTRITAL DE ARCHIVO DE  BOGOTA</v>
          </cell>
          <cell r="K134">
            <v>0</v>
          </cell>
        </row>
        <row r="135">
          <cell r="C135" t="str">
            <v>Filtros de algodón</v>
          </cell>
          <cell r="E135" t="str">
            <v>SEDE 2 - DIRECCIÓN DISTRITAL DE ARCHIVO DE  BOGOTA</v>
          </cell>
          <cell r="K135">
            <v>0</v>
          </cell>
        </row>
        <row r="136">
          <cell r="C136" t="str">
            <v>Filtros de algodón</v>
          </cell>
          <cell r="E136" t="str">
            <v>SEDE 2 - DIRECCIÓN DISTRITAL DE ARCHIVO DE  BOGOTA</v>
          </cell>
          <cell r="K136">
            <v>0</v>
          </cell>
        </row>
        <row r="137">
          <cell r="C137" t="str">
            <v>Filtros de algodón</v>
          </cell>
          <cell r="E137" t="str">
            <v>SEDE 2 - DIRECCIÓN DISTRITAL DE ARCHIVO DE  BOGOTA</v>
          </cell>
          <cell r="K137">
            <v>0</v>
          </cell>
        </row>
        <row r="138">
          <cell r="C138" t="str">
            <v>Filtros de algodón</v>
          </cell>
          <cell r="E138" t="str">
            <v>SEDE 2 - DIRECCIÓN DISTRITAL DE ARCHIVO DE  BOGOTA</v>
          </cell>
          <cell r="K138">
            <v>0</v>
          </cell>
        </row>
        <row r="139">
          <cell r="C139" t="str">
            <v>Paños absorbentes desechables para uso doméstico</v>
          </cell>
          <cell r="E139" t="str">
            <v>SEDE 2 - DIRECCIÓN DISTRITAL DE ARCHIVO DE  BOGOTA</v>
          </cell>
          <cell r="K139">
            <v>0</v>
          </cell>
        </row>
        <row r="140">
          <cell r="C140" t="str">
            <v>Esponjas y esponjillas metálicas</v>
          </cell>
          <cell r="E140" t="str">
            <v>SEDE 2 - DIRECCIÓN DISTRITAL DE ARCHIVO DE  BOGOTA</v>
          </cell>
          <cell r="K140">
            <v>0</v>
          </cell>
        </row>
        <row r="141">
          <cell r="C141" t="str">
            <v>Esponjas y esponjillas metálicas</v>
          </cell>
          <cell r="E141" t="str">
            <v>SEDE 2 - DIRECCIÓN DISTRITAL DE ARCHIVO DE  BOGOTA</v>
          </cell>
          <cell r="K141">
            <v>0</v>
          </cell>
        </row>
        <row r="142">
          <cell r="C142" t="str">
            <v>Esponjas y esponjillas metálicas</v>
          </cell>
          <cell r="E142" t="str">
            <v>SEDE 2 - DIRECCIÓN DISTRITAL DE ARCHIVO DE  BOGOTA</v>
          </cell>
          <cell r="K142">
            <v>0</v>
          </cell>
        </row>
        <row r="143">
          <cell r="C143" t="str">
            <v>Esponjas y esponjillas metálicas</v>
          </cell>
          <cell r="E143" t="str">
            <v>SEDE 2 - DIRECCIÓN DISTRITAL DE ARCHIVO DE  BOGOTA</v>
          </cell>
          <cell r="K143">
            <v>0</v>
          </cell>
        </row>
        <row r="144">
          <cell r="C144" t="str">
            <v>Esponjas y esponjillas metálicas</v>
          </cell>
          <cell r="E144" t="str">
            <v>SEDE 2 - DIRECCIÓN DISTRITAL DE ARCHIVO DE  BOGOTA</v>
          </cell>
          <cell r="K144">
            <v>0</v>
          </cell>
        </row>
        <row r="145">
          <cell r="C145" t="str">
            <v>Escobas</v>
          </cell>
          <cell r="E145" t="str">
            <v>SEDE 2 - DIRECCIÓN DISTRITAL DE ARCHIVO DE  BOGOTA</v>
          </cell>
          <cell r="K145">
            <v>0</v>
          </cell>
        </row>
        <row r="146">
          <cell r="C146" t="str">
            <v>Escobas</v>
          </cell>
          <cell r="E146" t="str">
            <v>SEDE 2 - DIRECCIÓN DISTRITAL DE ARCHIVO DE  BOGOTA</v>
          </cell>
          <cell r="K146">
            <v>0</v>
          </cell>
        </row>
        <row r="147">
          <cell r="C147" t="str">
            <v>Escobas</v>
          </cell>
          <cell r="E147" t="str">
            <v>SEDE 2 - DIRECCIÓN DISTRITAL DE ARCHIVO DE  BOGOTA</v>
          </cell>
          <cell r="K147">
            <v>0</v>
          </cell>
        </row>
        <row r="148">
          <cell r="C148" t="str">
            <v>Escobas</v>
          </cell>
          <cell r="E148" t="str">
            <v>SEDE 2 - DIRECCIÓN DISTRITAL DE ARCHIVO DE  BOGOTA</v>
          </cell>
          <cell r="K148">
            <v>0</v>
          </cell>
        </row>
        <row r="149">
          <cell r="C149" t="str">
            <v>Mangos metálicos</v>
          </cell>
          <cell r="E149" t="str">
            <v>SEDE 2 - DIRECCIÓN DISTRITAL DE ARCHIVO DE  BOGOTA</v>
          </cell>
          <cell r="K149">
            <v>0</v>
          </cell>
        </row>
        <row r="150">
          <cell r="C150" t="str">
            <v>Mangos metálicos</v>
          </cell>
          <cell r="E150" t="str">
            <v>SEDE 2 - DIRECCIÓN DISTRITAL DE ARCHIVO DE  BOGOTA</v>
          </cell>
          <cell r="K150">
            <v>0</v>
          </cell>
        </row>
        <row r="151">
          <cell r="C151" t="str">
            <v>Cepillos para lavar o fregar</v>
          </cell>
          <cell r="E151" t="str">
            <v>SEDE 2 - DIRECCIÓN DISTRITAL DE ARCHIVO DE  BOGOTA</v>
          </cell>
          <cell r="K151">
            <v>0</v>
          </cell>
        </row>
        <row r="152">
          <cell r="C152" t="str">
            <v>Cepillos para lavar o fregar</v>
          </cell>
          <cell r="E152" t="str">
            <v>SEDE 2 - DIRECCIÓN DISTRITAL DE ARCHIVO DE  BOGOTA</v>
          </cell>
          <cell r="K152">
            <v>0</v>
          </cell>
        </row>
        <row r="153">
          <cell r="C153" t="str">
            <v>Filtros de algodón</v>
          </cell>
          <cell r="E153" t="str">
            <v>SEDE 2 - DIRECCIÓN DISTRITAL DE ARCHIVO DE  BOGOTA</v>
          </cell>
          <cell r="K153">
            <v>0</v>
          </cell>
        </row>
        <row r="154">
          <cell r="C154" t="str">
            <v>Mangos metálicos</v>
          </cell>
          <cell r="E154" t="str">
            <v>SEDE 2 - DIRECCIÓN DISTRITAL DE ARCHIVO DE  BOGOTA</v>
          </cell>
          <cell r="K154">
            <v>0</v>
          </cell>
        </row>
        <row r="155">
          <cell r="C155" t="str">
            <v>Cepillos para lavar o fregar</v>
          </cell>
          <cell r="E155" t="str">
            <v>SEDE 2 - DIRECCIÓN DISTRITAL DE ARCHIVO DE  BOGOTA</v>
          </cell>
          <cell r="K155">
            <v>0</v>
          </cell>
        </row>
        <row r="156">
          <cell r="C156" t="str">
            <v>Filtros de material textil, para usos técnicos e industriales</v>
          </cell>
          <cell r="E156" t="str">
            <v>SEDE 2 - DIRECCIÓN DISTRITAL DE ARCHIVO DE  BOGOTA</v>
          </cell>
          <cell r="K156">
            <v>0</v>
          </cell>
        </row>
        <row r="157">
          <cell r="C157" t="str">
            <v>Filtros de material textil, para usos técnicos e industriales</v>
          </cell>
          <cell r="E157" t="str">
            <v>SEDE 2 - DIRECCIÓN DISTRITAL DE ARCHIVO DE  BOGOTA</v>
          </cell>
          <cell r="K157">
            <v>0</v>
          </cell>
        </row>
        <row r="158">
          <cell r="C158" t="str">
            <v>Filtros de material textil, para usos técnicos e industriales</v>
          </cell>
          <cell r="E158" t="str">
            <v>SEDE 2 - DIRECCIÓN DISTRITAL DE ARCHIVO DE  BOGOTA</v>
          </cell>
          <cell r="K158">
            <v>0</v>
          </cell>
        </row>
        <row r="159">
          <cell r="C159" t="str">
            <v>Filtros de material textil, para usos técnicos e industriales</v>
          </cell>
          <cell r="E159" t="str">
            <v>SEDE 2 - DIRECCIÓN DISTRITAL DE ARCHIVO DE  BOGOTA</v>
          </cell>
          <cell r="K159">
            <v>0</v>
          </cell>
        </row>
        <row r="160">
          <cell r="C160" t="str">
            <v>Filtros de material textil, para usos técnicos e industriales</v>
          </cell>
          <cell r="E160" t="str">
            <v>SEDE 2 - DIRECCIÓN DISTRITAL DE ARCHIVO DE  BOGOTA</v>
          </cell>
          <cell r="K160">
            <v>0</v>
          </cell>
        </row>
        <row r="161">
          <cell r="C161" t="str">
            <v>Filtros de material textil, para usos técnicos e industriales</v>
          </cell>
          <cell r="E161" t="str">
            <v>SEDE 2 - DIRECCIÓN DISTRITAL DE ARCHIVO DE  BOGOTA</v>
          </cell>
          <cell r="K161">
            <v>0</v>
          </cell>
        </row>
        <row r="162">
          <cell r="C162" t="str">
            <v>Bolsas de material plástico sin impresión</v>
          </cell>
          <cell r="E162" t="str">
            <v>SEDE 2 - DIRECCIÓN DISTRITAL DE ARCHIVO DE  BOGOTA</v>
          </cell>
          <cell r="K162">
            <v>0</v>
          </cell>
        </row>
        <row r="163">
          <cell r="C163" t="str">
            <v>Bolsas de material plástico sin impresión</v>
          </cell>
          <cell r="E163" t="str">
            <v>SEDE 2 - DIRECCIÓN DISTRITAL DE ARCHIVO DE  BOGOTA</v>
          </cell>
          <cell r="K163">
            <v>0</v>
          </cell>
        </row>
        <row r="164">
          <cell r="C164" t="str">
            <v>Bolsas de material plástico sin impresión</v>
          </cell>
          <cell r="E164" t="str">
            <v>SEDE 2 - DIRECCIÓN DISTRITAL DE ARCHIVO DE  BOGOTA</v>
          </cell>
          <cell r="K164">
            <v>0</v>
          </cell>
        </row>
        <row r="165">
          <cell r="C165" t="str">
            <v>Bolsas de material plástico sin impresión</v>
          </cell>
          <cell r="E165" t="str">
            <v>SEDE 2 - DIRECCIÓN DISTRITAL DE ARCHIVO DE  BOGOTA</v>
          </cell>
          <cell r="K165">
            <v>0</v>
          </cell>
        </row>
        <row r="166">
          <cell r="C166" t="str">
            <v>Bolsas de material plástico sin impresión</v>
          </cell>
          <cell r="E166" t="str">
            <v>SEDE 2 - DIRECCIÓN DISTRITAL DE ARCHIVO DE  BOGOTA</v>
          </cell>
          <cell r="K166">
            <v>0</v>
          </cell>
        </row>
        <row r="167">
          <cell r="C167" t="str">
            <v>Bolsas de material plástico sin impresión</v>
          </cell>
          <cell r="E167" t="str">
            <v>SEDE 2 - DIRECCIÓN DISTRITAL DE ARCHIVO DE  BOGOTA</v>
          </cell>
          <cell r="K167">
            <v>0</v>
          </cell>
        </row>
        <row r="168">
          <cell r="C168" t="str">
            <v>Bolsas de material plástico sin impresión</v>
          </cell>
          <cell r="E168" t="str">
            <v>SEDE 2 - DIRECCIÓN DISTRITAL DE ARCHIVO DE  BOGOTA</v>
          </cell>
          <cell r="K168">
            <v>0</v>
          </cell>
        </row>
        <row r="169">
          <cell r="C169" t="str">
            <v>Detergentes en polvo</v>
          </cell>
          <cell r="E169" t="str">
            <v>SEDE 2 - DIRECCIÓN DISTRITAL DE ARCHIVO DE  BOGOTA</v>
          </cell>
          <cell r="K169">
            <v>0</v>
          </cell>
        </row>
        <row r="170">
          <cell r="C170" t="str">
            <v xml:space="preserve">Jabones industriales </v>
          </cell>
          <cell r="E170" t="str">
            <v>SEDE 2 - DIRECCIÓN DISTRITAL DE ARCHIVO DE  BOGOTA</v>
          </cell>
          <cell r="K170">
            <v>0</v>
          </cell>
        </row>
        <row r="171">
          <cell r="C171" t="str">
            <v xml:space="preserve">Jabones de tocador </v>
          </cell>
          <cell r="E171" t="str">
            <v>SEDE 2 - DIRECCIÓN DISTRITAL DE ARCHIVO DE  BOGOTA</v>
          </cell>
          <cell r="K171">
            <v>0</v>
          </cell>
        </row>
        <row r="172">
          <cell r="C172" t="str">
            <v>Productos químicos especiales para tratamiento de pisos</v>
          </cell>
          <cell r="E172" t="str">
            <v>SEDE 2 - DIRECCIÓN DISTRITAL DE ARCHIVO DE  BOGOTA</v>
          </cell>
          <cell r="K172">
            <v>0</v>
          </cell>
        </row>
        <row r="173">
          <cell r="C173" t="str">
            <v>Productos químicos especiales para tratamiento de pisos</v>
          </cell>
          <cell r="E173" t="str">
            <v>SEDE 2 - DIRECCIÓN DISTRITAL DE ARCHIVO DE  BOGOTA</v>
          </cell>
          <cell r="K173">
            <v>0</v>
          </cell>
        </row>
        <row r="174">
          <cell r="C174" t="str">
            <v>Preparaciones para limpieza y desengrase</v>
          </cell>
          <cell r="E174" t="str">
            <v>SEDE 2 - DIRECCIÓN DISTRITAL DE ARCHIVO DE  BOGOTA</v>
          </cell>
          <cell r="K174">
            <v>0</v>
          </cell>
        </row>
        <row r="175">
          <cell r="C175" t="str">
            <v>Desinfectantes</v>
          </cell>
          <cell r="E175" t="str">
            <v>SEDE 2 - DIRECCIÓN DISTRITAL DE ARCHIVO DE  BOGOTA</v>
          </cell>
          <cell r="K175">
            <v>0</v>
          </cell>
        </row>
        <row r="176">
          <cell r="C176" t="str">
            <v>Preparaciones para limpiar vidrios</v>
          </cell>
          <cell r="E176" t="str">
            <v>SEDE 2 - DIRECCIÓN DISTRITAL DE ARCHIVO DE  BOGOTA</v>
          </cell>
          <cell r="K176">
            <v>0</v>
          </cell>
        </row>
        <row r="177">
          <cell r="C177" t="str">
            <v>Hipoclorito de sodio</v>
          </cell>
          <cell r="E177" t="str">
            <v>SEDE 2 - DIRECCIÓN DISTRITAL DE ARCHIVO DE  BOGOTA</v>
          </cell>
          <cell r="K177">
            <v>0</v>
          </cell>
        </row>
        <row r="178">
          <cell r="C178" t="str">
            <v>Desinfectantes</v>
          </cell>
          <cell r="E178" t="str">
            <v>SEDE 2 - DIRECCIÓN DISTRITAL DE ARCHIVO DE  BOGOTA</v>
          </cell>
          <cell r="K178">
            <v>0</v>
          </cell>
        </row>
        <row r="179">
          <cell r="C179" t="str">
            <v>Jabones líquidos para lavar</v>
          </cell>
          <cell r="E179" t="str">
            <v>SEDE 2 - DIRECCIÓN DISTRITAL DE ARCHIVO DE  BOGOTA</v>
          </cell>
          <cell r="K179">
            <v>0</v>
          </cell>
        </row>
        <row r="180">
          <cell r="C180" t="str">
            <v>Preparaciones para limpieza y desengrase</v>
          </cell>
          <cell r="E180" t="str">
            <v>SEDE 2 - DIRECCIÓN DISTRITAL DE ARCHIVO DE  BOGOTA</v>
          </cell>
          <cell r="K180">
            <v>0</v>
          </cell>
        </row>
        <row r="181">
          <cell r="C181" t="str">
            <v>Ceras para pisos</v>
          </cell>
          <cell r="E181" t="str">
            <v>SEDE 2 - DIRECCIÓN DISTRITAL DE ARCHIVO DE  BOGOTA</v>
          </cell>
          <cell r="K181">
            <v>0</v>
          </cell>
        </row>
        <row r="182">
          <cell r="C182" t="str">
            <v>Productos químicos especiales para tratamiento de pisos</v>
          </cell>
          <cell r="E182" t="str">
            <v>SEDE 2 - DIRECCIÓN DISTRITAL DE ARCHIVO DE  BOGOTA</v>
          </cell>
          <cell r="K182">
            <v>0</v>
          </cell>
        </row>
        <row r="183">
          <cell r="C183" t="str">
            <v>Productos químicos especiales para tratamiento de pisos</v>
          </cell>
          <cell r="E183" t="str">
            <v>SEDE 2 - DIRECCIÓN DISTRITAL DE ARCHIVO DE  BOGOTA</v>
          </cell>
          <cell r="K183">
            <v>0</v>
          </cell>
        </row>
        <row r="184">
          <cell r="C184" t="str">
            <v>Productos químicos especiales para tratamiento de pisos</v>
          </cell>
          <cell r="E184" t="str">
            <v>SEDE 2 - DIRECCIÓN DISTRITAL DE ARCHIVO DE  BOGOTA</v>
          </cell>
          <cell r="K184">
            <v>0</v>
          </cell>
        </row>
        <row r="185">
          <cell r="C185" t="str">
            <v>Productos químicos especiales para tratamiento de pisos</v>
          </cell>
          <cell r="E185" t="str">
            <v>SEDE 2 - DIRECCIÓN DISTRITAL DE ARCHIVO DE  BOGOTA</v>
          </cell>
          <cell r="K185">
            <v>0</v>
          </cell>
        </row>
        <row r="186">
          <cell r="C186" t="str">
            <v>Varsol-disolvente núm. 4</v>
          </cell>
          <cell r="E186" t="str">
            <v>SEDE 2 - DIRECCIÓN DISTRITAL DE ARCHIVO DE  BOGOTA</v>
          </cell>
          <cell r="K186">
            <v>0</v>
          </cell>
        </row>
        <row r="187">
          <cell r="C187" t="str">
            <v>Preparaciones para limpieza y desengrase</v>
          </cell>
          <cell r="E187" t="str">
            <v>SEDE 2 - DIRECCIÓN DISTRITAL DE ARCHIVO DE  BOGOTA</v>
          </cell>
          <cell r="K187">
            <v>0</v>
          </cell>
        </row>
        <row r="188">
          <cell r="C188" t="str">
            <v>Purificadores líquidos de ambiente</v>
          </cell>
          <cell r="E188" t="str">
            <v>SEDE 2 - DIRECCIÓN DISTRITAL DE ARCHIVO DE  BOGOTA</v>
          </cell>
          <cell r="K188">
            <v>0</v>
          </cell>
        </row>
        <row r="189">
          <cell r="C189" t="str">
            <v>Purificadores líquidos de ambiente</v>
          </cell>
          <cell r="E189" t="str">
            <v>SEDE 2 - DIRECCIÓN DISTRITAL DE ARCHIVO DE  BOGOTA</v>
          </cell>
          <cell r="K189">
            <v>0</v>
          </cell>
        </row>
        <row r="190">
          <cell r="C190" t="str">
            <v>Solventes para insecticida</v>
          </cell>
          <cell r="E190" t="str">
            <v>SEDE 2 - DIRECCIÓN DISTRITAL DE ARCHIVO DE  BOGOTA</v>
          </cell>
          <cell r="K190">
            <v>0</v>
          </cell>
        </row>
        <row r="191">
          <cell r="C191" t="str">
            <v>Solventes para insecticida</v>
          </cell>
          <cell r="E191" t="str">
            <v>SEDE 2 - DIRECCIÓN DISTRITAL DE ARCHIVO DE  BOGOTA</v>
          </cell>
          <cell r="K191">
            <v>0</v>
          </cell>
        </row>
        <row r="192">
          <cell r="C192" t="str">
            <v>Azucar refinada</v>
          </cell>
          <cell r="E192" t="str">
            <v>SEDE 2 - DIRECCIÓN DISTRITAL DE ARCHIVO DE  BOGOTA</v>
          </cell>
          <cell r="K192">
            <v>0</v>
          </cell>
        </row>
        <row r="193">
          <cell r="C193" t="str">
            <v>Azucar refinada</v>
          </cell>
          <cell r="E193" t="str">
            <v>SEDE 2 - DIRECCIÓN DISTRITAL DE ARCHIVO DE  BOGOTA</v>
          </cell>
          <cell r="K193">
            <v>0</v>
          </cell>
        </row>
        <row r="194">
          <cell r="C194" t="str">
            <v xml:space="preserve">Productos aromáticos diversos </v>
          </cell>
          <cell r="E194" t="str">
            <v>SEDE 2 - DIRECCIÓN DISTRITAL DE ARCHIVO DE  BOGOTA</v>
          </cell>
          <cell r="K194">
            <v>0</v>
          </cell>
        </row>
        <row r="195">
          <cell r="C195" t="str">
            <v>Filtros de algodón</v>
          </cell>
          <cell r="E195" t="str">
            <v>SEDE 2 - DIRECCIÓN DISTRITAL DE ARCHIVO DE  BOGOTA</v>
          </cell>
          <cell r="K195">
            <v>0</v>
          </cell>
        </row>
        <row r="196">
          <cell r="C196" t="str">
            <v>Paños absorbentes desechables para uso doméstico</v>
          </cell>
          <cell r="E196" t="str">
            <v>SEDE 2 - DIRECCIÓN DISTRITAL DE ARCHIVO DE  BOGOTA</v>
          </cell>
          <cell r="K196">
            <v>430931.67477300001</v>
          </cell>
        </row>
        <row r="197">
          <cell r="C197" t="str">
            <v>Esponjas y esponjillas metálicas</v>
          </cell>
          <cell r="E197" t="str">
            <v>SEDE 2 - DIRECCIÓN DISTRITAL DE ARCHIVO DE  BOGOTA</v>
          </cell>
          <cell r="K197">
            <v>0</v>
          </cell>
        </row>
        <row r="198">
          <cell r="C198" t="str">
            <v>Esponjas y esponjillas metálicas</v>
          </cell>
          <cell r="E198" t="str">
            <v>SEDE 2 - DIRECCIÓN DISTRITAL DE ARCHIVO DE  BOGOTA</v>
          </cell>
          <cell r="K198">
            <v>0</v>
          </cell>
        </row>
        <row r="199">
          <cell r="C199" t="str">
            <v>Esponjas y esponjillas metálicas</v>
          </cell>
          <cell r="E199" t="str">
            <v>SEDE 2 - DIRECCIÓN DISTRITAL DE ARCHIVO DE  BOGOTA</v>
          </cell>
          <cell r="K199">
            <v>0</v>
          </cell>
        </row>
        <row r="200">
          <cell r="C200" t="str">
            <v>Esponjas y esponjillas metálicas</v>
          </cell>
          <cell r="E200" t="str">
            <v>SEDE 2 - DIRECCIÓN DISTRITAL DE ARCHIVO DE  BOGOTA</v>
          </cell>
          <cell r="K200">
            <v>0</v>
          </cell>
        </row>
        <row r="201">
          <cell r="C201" t="str">
            <v>Esponjas y esponjillas metálicas</v>
          </cell>
          <cell r="E201" t="str">
            <v>SEDE 2 - DIRECCIÓN DISTRITAL DE ARCHIVO DE  BOGOTA</v>
          </cell>
          <cell r="K201">
            <v>0</v>
          </cell>
        </row>
        <row r="202">
          <cell r="C202" t="str">
            <v>Escobas</v>
          </cell>
          <cell r="E202" t="str">
            <v>SEDE 2 - DIRECCIÓN DISTRITAL DE ARCHIVO DE  BOGOTA</v>
          </cell>
          <cell r="K202">
            <v>0</v>
          </cell>
        </row>
        <row r="203">
          <cell r="C203" t="str">
            <v>Escobas</v>
          </cell>
          <cell r="E203" t="str">
            <v>SEDE 2 - DIRECCIÓN DISTRITAL DE ARCHIVO DE  BOGOTA</v>
          </cell>
          <cell r="K203">
            <v>0</v>
          </cell>
        </row>
        <row r="204">
          <cell r="C204" t="str">
            <v>Escobas</v>
          </cell>
          <cell r="E204" t="str">
            <v>SEDE 2 - DIRECCIÓN DISTRITAL DE ARCHIVO DE  BOGOTA</v>
          </cell>
          <cell r="K204">
            <v>0</v>
          </cell>
        </row>
        <row r="205">
          <cell r="C205" t="str">
            <v>Escobas</v>
          </cell>
          <cell r="E205" t="str">
            <v>SEDE 2 - DIRECCIÓN DISTRITAL DE ARCHIVO DE  BOGOTA</v>
          </cell>
          <cell r="K205">
            <v>0</v>
          </cell>
        </row>
        <row r="206">
          <cell r="C206" t="str">
            <v>Mangos metálicos</v>
          </cell>
          <cell r="E206" t="str">
            <v>SEDE 2 - DIRECCIÓN DISTRITAL DE ARCHIVO DE  BOGOTA</v>
          </cell>
          <cell r="K206">
            <v>0</v>
          </cell>
        </row>
        <row r="207">
          <cell r="C207" t="str">
            <v>Mangos metálicos</v>
          </cell>
          <cell r="E207" t="str">
            <v>SEDE 2 - DIRECCIÓN DISTRITAL DE ARCHIVO DE  BOGOTA</v>
          </cell>
          <cell r="K207">
            <v>0</v>
          </cell>
        </row>
        <row r="208">
          <cell r="C208" t="str">
            <v>Cepillos para lavar o fregar</v>
          </cell>
          <cell r="E208" t="str">
            <v>SEDE 2 - DIRECCIÓN DISTRITAL DE ARCHIVO DE  BOGOTA</v>
          </cell>
          <cell r="K208">
            <v>0</v>
          </cell>
        </row>
        <row r="209">
          <cell r="C209" t="str">
            <v>Cepillos para lavar o fregar</v>
          </cell>
          <cell r="E209" t="str">
            <v>SEDE 2 - DIRECCIÓN DISTRITAL DE ARCHIVO DE  BOGOTA</v>
          </cell>
          <cell r="K209">
            <v>0</v>
          </cell>
        </row>
        <row r="210">
          <cell r="C210" t="str">
            <v>Filtros de algodón</v>
          </cell>
          <cell r="E210" t="str">
            <v>SEDE 2 - DIRECCIÓN DISTRITAL DE ARCHIVO DE  BOGOTA</v>
          </cell>
          <cell r="K210">
            <v>0</v>
          </cell>
        </row>
        <row r="211">
          <cell r="C211" t="str">
            <v>Mangos metálicos</v>
          </cell>
          <cell r="E211" t="str">
            <v>SEDE 2 - DIRECCIÓN DISTRITAL DE ARCHIVO DE  BOGOTA</v>
          </cell>
          <cell r="K211">
            <v>0</v>
          </cell>
        </row>
        <row r="212">
          <cell r="C212" t="str">
            <v>Cepillos para lavar o fregar</v>
          </cell>
          <cell r="E212" t="str">
            <v>SEDE 2 - DIRECCIÓN DISTRITAL DE ARCHIVO DE  BOGOTA</v>
          </cell>
          <cell r="K212">
            <v>0</v>
          </cell>
        </row>
        <row r="213">
          <cell r="C213" t="str">
            <v>Jabones líquidos para lavar</v>
          </cell>
          <cell r="E213" t="str">
            <v>SEDE 3 - IMPRENTA DISTRITAL</v>
          </cell>
          <cell r="K213">
            <v>0</v>
          </cell>
        </row>
        <row r="214">
          <cell r="C214" t="str">
            <v>Jabones en pasta para lavar</v>
          </cell>
          <cell r="E214" t="str">
            <v>SEDE 3 - IMPRENTA DISTRITAL</v>
          </cell>
          <cell r="K214">
            <v>0</v>
          </cell>
        </row>
        <row r="215">
          <cell r="C215" t="str">
            <v>Jabones en pasta para lavar</v>
          </cell>
          <cell r="E215" t="str">
            <v>SEDE 3 - IMPRENTA DISTRITAL</v>
          </cell>
          <cell r="K215">
            <v>0</v>
          </cell>
        </row>
        <row r="216">
          <cell r="C216" t="str">
            <v>Detergentes en polvo</v>
          </cell>
          <cell r="E216" t="str">
            <v>SEDE 3 - IMPRENTA DISTRITAL</v>
          </cell>
          <cell r="K216">
            <v>0</v>
          </cell>
        </row>
        <row r="217">
          <cell r="C217" t="str">
            <v xml:space="preserve">Jabones industriales </v>
          </cell>
          <cell r="E217" t="str">
            <v>SEDE 3 - IMPRENTA DISTRITAL</v>
          </cell>
          <cell r="K217">
            <v>0</v>
          </cell>
        </row>
        <row r="218">
          <cell r="C218" t="str">
            <v xml:space="preserve">Jabones de tocador </v>
          </cell>
          <cell r="E218" t="str">
            <v>SEDE 3 - IMPRENTA DISTRITAL</v>
          </cell>
          <cell r="K218">
            <v>0</v>
          </cell>
        </row>
        <row r="219">
          <cell r="C219" t="str">
            <v>Productos químicos especiales para tratamiento de pisos</v>
          </cell>
          <cell r="E219" t="str">
            <v>SEDE 3 - IMPRENTA DISTRITAL</v>
          </cell>
          <cell r="K219">
            <v>0</v>
          </cell>
        </row>
        <row r="220">
          <cell r="C220" t="str">
            <v>Productos químicos especiales para tratamiento de pisos</v>
          </cell>
          <cell r="E220" t="str">
            <v>SEDE 3 - IMPRENTA DISTRITAL</v>
          </cell>
          <cell r="K220">
            <v>0</v>
          </cell>
        </row>
        <row r="221">
          <cell r="C221" t="str">
            <v>Preparaciones para limpieza y desengrase</v>
          </cell>
          <cell r="E221" t="str">
            <v>SEDE 3 - IMPRENTA DISTRITAL</v>
          </cell>
          <cell r="K221">
            <v>0</v>
          </cell>
        </row>
        <row r="222">
          <cell r="C222" t="str">
            <v>Desinfectantes</v>
          </cell>
          <cell r="E222" t="str">
            <v>SEDE 3 - IMPRENTA DISTRITAL</v>
          </cell>
          <cell r="K222">
            <v>0</v>
          </cell>
        </row>
        <row r="223">
          <cell r="C223" t="str">
            <v>Preparaciones para limpiar vidrios</v>
          </cell>
          <cell r="E223" t="str">
            <v>SEDE 3 - IMPRENTA DISTRITAL</v>
          </cell>
          <cell r="K223">
            <v>0</v>
          </cell>
        </row>
        <row r="224">
          <cell r="C224" t="str">
            <v>Hipoclorito de sodio</v>
          </cell>
          <cell r="E224" t="str">
            <v>SEDE 3 - IMPRENTA DISTRITAL</v>
          </cell>
          <cell r="K224">
            <v>0</v>
          </cell>
        </row>
        <row r="225">
          <cell r="C225" t="str">
            <v>Desinfectantes</v>
          </cell>
          <cell r="E225" t="str">
            <v>SEDE 3 - IMPRENTA DISTRITAL</v>
          </cell>
          <cell r="K225">
            <v>0</v>
          </cell>
        </row>
        <row r="226">
          <cell r="C226" t="str">
            <v>Jabones líquidos para lavar</v>
          </cell>
          <cell r="E226" t="str">
            <v>SEDE 3 - IMPRENTA DISTRITAL</v>
          </cell>
          <cell r="K226">
            <v>0</v>
          </cell>
        </row>
        <row r="227">
          <cell r="C227" t="str">
            <v>Preparaciones para limpieza y desengrase</v>
          </cell>
          <cell r="E227" t="str">
            <v>SEDE 3 - IMPRENTA DISTRITAL</v>
          </cell>
          <cell r="K227">
            <v>0</v>
          </cell>
        </row>
        <row r="228">
          <cell r="C228" t="str">
            <v>Ceras para pisos</v>
          </cell>
          <cell r="E228" t="str">
            <v>SEDE 3 - IMPRENTA DISTRITAL</v>
          </cell>
          <cell r="K228">
            <v>0</v>
          </cell>
        </row>
        <row r="229">
          <cell r="C229" t="str">
            <v>Productos químicos especiales para tratamiento de pisos</v>
          </cell>
          <cell r="E229" t="str">
            <v>SEDE 3 - IMPRENTA DISTRITAL</v>
          </cell>
          <cell r="K229">
            <v>0</v>
          </cell>
        </row>
        <row r="230">
          <cell r="C230" t="str">
            <v>Productos químicos especiales para tratamiento de pisos</v>
          </cell>
          <cell r="E230" t="str">
            <v>SEDE 3 - IMPRENTA DISTRITAL</v>
          </cell>
          <cell r="K230">
            <v>0</v>
          </cell>
        </row>
        <row r="231">
          <cell r="C231" t="str">
            <v>Productos químicos especiales para tratamiento de pisos</v>
          </cell>
          <cell r="E231" t="str">
            <v>SEDE 3 - IMPRENTA DISTRITAL</v>
          </cell>
          <cell r="K231">
            <v>0</v>
          </cell>
        </row>
        <row r="232">
          <cell r="C232" t="str">
            <v>Productos químicos especiales para tratamiento de pisos</v>
          </cell>
          <cell r="E232" t="str">
            <v>SEDE 3 - IMPRENTA DISTRITAL</v>
          </cell>
          <cell r="K232">
            <v>0</v>
          </cell>
        </row>
        <row r="233">
          <cell r="C233" t="str">
            <v>Varsol-disolvente núm. 4</v>
          </cell>
          <cell r="E233" t="str">
            <v>SEDE 3 - IMPRENTA DISTRITAL</v>
          </cell>
          <cell r="K233">
            <v>0</v>
          </cell>
        </row>
        <row r="234">
          <cell r="C234" t="str">
            <v>Preparaciones para limpieza y desengrase</v>
          </cell>
          <cell r="E234" t="str">
            <v>SEDE 3 - IMPRENTA DISTRITAL</v>
          </cell>
          <cell r="K234">
            <v>0</v>
          </cell>
        </row>
        <row r="235">
          <cell r="C235" t="str">
            <v>Purificadores líquidos de ambiente</v>
          </cell>
          <cell r="E235" t="str">
            <v>SEDE 3 - IMPRENTA DISTRITAL</v>
          </cell>
          <cell r="K235">
            <v>0</v>
          </cell>
        </row>
        <row r="236">
          <cell r="C236" t="str">
            <v>Purificadores líquidos de ambiente</v>
          </cell>
          <cell r="E236" t="str">
            <v>SEDE 3 - IMPRENTA DISTRITAL</v>
          </cell>
          <cell r="K236">
            <v>0</v>
          </cell>
        </row>
        <row r="237">
          <cell r="C237" t="str">
            <v>Solventes para insecticida</v>
          </cell>
          <cell r="E237" t="str">
            <v>SEDE 3 - IMPRENTA DISTRITAL</v>
          </cell>
          <cell r="K237">
            <v>0</v>
          </cell>
        </row>
        <row r="238">
          <cell r="C238" t="str">
            <v>Solventes para insecticida</v>
          </cell>
          <cell r="E238" t="str">
            <v>SEDE 3 - IMPRENTA DISTRITAL</v>
          </cell>
          <cell r="K238">
            <v>0</v>
          </cell>
        </row>
        <row r="239">
          <cell r="C239" t="str">
            <v>Filtros de algodón</v>
          </cell>
          <cell r="E239" t="str">
            <v>SEDE 3 - IMPRENTA DISTRITAL</v>
          </cell>
          <cell r="K239">
            <v>0</v>
          </cell>
        </row>
        <row r="240">
          <cell r="C240" t="str">
            <v>Filtros de algodón</v>
          </cell>
          <cell r="E240" t="str">
            <v>SEDE 3 - IMPRENTA DISTRITAL</v>
          </cell>
          <cell r="K240">
            <v>0</v>
          </cell>
        </row>
        <row r="241">
          <cell r="C241" t="str">
            <v>Filtros de algodón</v>
          </cell>
          <cell r="E241" t="str">
            <v>SEDE 3 - IMPRENTA DISTRITAL</v>
          </cell>
          <cell r="K241">
            <v>0</v>
          </cell>
        </row>
        <row r="242">
          <cell r="C242" t="str">
            <v>Filtros de algodón</v>
          </cell>
          <cell r="E242" t="str">
            <v>SEDE 3 - IMPRENTA DISTRITAL</v>
          </cell>
          <cell r="K242">
            <v>0</v>
          </cell>
        </row>
        <row r="243">
          <cell r="C243" t="str">
            <v>Paños absorbentes desechables para uso doméstico</v>
          </cell>
          <cell r="E243" t="str">
            <v>SEDE 3 - IMPRENTA DISTRITAL</v>
          </cell>
          <cell r="K243">
            <v>0</v>
          </cell>
        </row>
        <row r="244">
          <cell r="C244" t="str">
            <v>Esponjas y esponjillas metálicas</v>
          </cell>
          <cell r="E244" t="str">
            <v>SEDE 3 - IMPRENTA DISTRITAL</v>
          </cell>
          <cell r="K244">
            <v>0</v>
          </cell>
        </row>
        <row r="245">
          <cell r="C245" t="str">
            <v>Esponjas y esponjillas metálicas</v>
          </cell>
          <cell r="E245" t="str">
            <v>SEDE 3 - IMPRENTA DISTRITAL</v>
          </cell>
          <cell r="K245">
            <v>0</v>
          </cell>
        </row>
        <row r="246">
          <cell r="C246" t="str">
            <v>Esponjas y esponjillas metálicas</v>
          </cell>
          <cell r="E246" t="str">
            <v>SEDE 3 - IMPRENTA DISTRITAL</v>
          </cell>
          <cell r="K246">
            <v>0</v>
          </cell>
        </row>
        <row r="247">
          <cell r="C247" t="str">
            <v>Esponjas y esponjillas metálicas</v>
          </cell>
          <cell r="E247" t="str">
            <v>SEDE 3 - IMPRENTA DISTRITAL</v>
          </cell>
          <cell r="K247">
            <v>0</v>
          </cell>
        </row>
        <row r="248">
          <cell r="C248" t="str">
            <v>Esponjas y esponjillas metálicas</v>
          </cell>
          <cell r="E248" t="str">
            <v>SEDE 3 - IMPRENTA DISTRITAL</v>
          </cell>
          <cell r="K248">
            <v>0</v>
          </cell>
        </row>
        <row r="249">
          <cell r="C249" t="str">
            <v>Escobas</v>
          </cell>
          <cell r="E249" t="str">
            <v>SEDE 3 - IMPRENTA DISTRITAL</v>
          </cell>
          <cell r="K249">
            <v>0</v>
          </cell>
        </row>
        <row r="250">
          <cell r="C250" t="str">
            <v>Escobas</v>
          </cell>
          <cell r="E250" t="str">
            <v>SEDE 3 - IMPRENTA DISTRITAL</v>
          </cell>
          <cell r="K250">
            <v>0</v>
          </cell>
        </row>
        <row r="251">
          <cell r="C251" t="str">
            <v>Escobas</v>
          </cell>
          <cell r="E251" t="str">
            <v>SEDE 3 - IMPRENTA DISTRITAL</v>
          </cell>
          <cell r="K251">
            <v>0</v>
          </cell>
        </row>
        <row r="252">
          <cell r="C252" t="str">
            <v>Escobas</v>
          </cell>
          <cell r="E252" t="str">
            <v>SEDE 3 - IMPRENTA DISTRITAL</v>
          </cell>
          <cell r="K252">
            <v>0</v>
          </cell>
        </row>
        <row r="253">
          <cell r="C253" t="str">
            <v>Mangos metálicos</v>
          </cell>
          <cell r="E253" t="str">
            <v>SEDE 3 - IMPRENTA DISTRITAL</v>
          </cell>
          <cell r="K253">
            <v>0</v>
          </cell>
        </row>
        <row r="254">
          <cell r="C254" t="str">
            <v>Mangos metálicos</v>
          </cell>
          <cell r="E254" t="str">
            <v>SEDE 3 - IMPRENTA DISTRITAL</v>
          </cell>
          <cell r="K254">
            <v>0</v>
          </cell>
        </row>
        <row r="255">
          <cell r="C255" t="str">
            <v>Cepillos para lavar o fregar</v>
          </cell>
          <cell r="E255" t="str">
            <v>SEDE 3 - IMPRENTA DISTRITAL</v>
          </cell>
          <cell r="K255">
            <v>0</v>
          </cell>
        </row>
        <row r="256">
          <cell r="C256" t="str">
            <v>Cepillos para lavar o fregar</v>
          </cell>
          <cell r="E256" t="str">
            <v>SEDE 3 - IMPRENTA DISTRITAL</v>
          </cell>
          <cell r="K256">
            <v>0</v>
          </cell>
        </row>
        <row r="257">
          <cell r="C257" t="str">
            <v>Filtros de algodón</v>
          </cell>
          <cell r="E257" t="str">
            <v>SEDE 3 - IMPRENTA DISTRITAL</v>
          </cell>
          <cell r="K257">
            <v>0</v>
          </cell>
        </row>
        <row r="258">
          <cell r="C258" t="str">
            <v>Mangos metálicos</v>
          </cell>
          <cell r="E258" t="str">
            <v>SEDE 3 - IMPRENTA DISTRITAL</v>
          </cell>
          <cell r="K258">
            <v>0</v>
          </cell>
        </row>
        <row r="259">
          <cell r="C259" t="str">
            <v>Cepillos para lavar o fregar</v>
          </cell>
          <cell r="E259" t="str">
            <v>SEDE 3 - IMPRENTA DISTRITAL</v>
          </cell>
          <cell r="K259">
            <v>0</v>
          </cell>
        </row>
        <row r="260">
          <cell r="C260" t="str">
            <v>Filtros de material textil, para usos técnicos e industriales</v>
          </cell>
          <cell r="E260" t="str">
            <v>SEDE 3 - IMPRENTA DISTRITAL</v>
          </cell>
          <cell r="K260">
            <v>0</v>
          </cell>
        </row>
        <row r="261">
          <cell r="C261" t="str">
            <v>Filtros de material textil, para usos técnicos e industriales</v>
          </cell>
          <cell r="E261" t="str">
            <v>SEDE 3 - IMPRENTA DISTRITAL</v>
          </cell>
          <cell r="K261">
            <v>0</v>
          </cell>
        </row>
        <row r="262">
          <cell r="C262" t="str">
            <v>Filtros de material textil, para usos técnicos e industriales</v>
          </cell>
          <cell r="E262" t="str">
            <v>SEDE 3 - IMPRENTA DISTRITAL</v>
          </cell>
          <cell r="K262">
            <v>0</v>
          </cell>
        </row>
        <row r="263">
          <cell r="C263" t="str">
            <v>Filtros de material textil, para usos técnicos e industriales</v>
          </cell>
          <cell r="E263" t="str">
            <v>SEDE 3 - IMPRENTA DISTRITAL</v>
          </cell>
          <cell r="K263">
            <v>0</v>
          </cell>
        </row>
        <row r="264">
          <cell r="C264" t="str">
            <v>Filtros de material textil, para usos técnicos e industriales</v>
          </cell>
          <cell r="E264" t="str">
            <v>SEDE 3 - IMPRENTA DISTRITAL</v>
          </cell>
          <cell r="K264">
            <v>0</v>
          </cell>
        </row>
        <row r="265">
          <cell r="C265" t="str">
            <v>Filtros de material textil, para usos técnicos e industriales</v>
          </cell>
          <cell r="E265" t="str">
            <v>SEDE 3 - IMPRENTA DISTRITAL</v>
          </cell>
          <cell r="K265">
            <v>0</v>
          </cell>
        </row>
        <row r="266">
          <cell r="C266" t="str">
            <v>Bolsas de material plástico sin impresión</v>
          </cell>
          <cell r="E266" t="str">
            <v>SEDE 3 - IMPRENTA DISTRITAL</v>
          </cell>
          <cell r="K266">
            <v>0</v>
          </cell>
        </row>
        <row r="267">
          <cell r="C267" t="str">
            <v>Bolsas de material plástico sin impresión</v>
          </cell>
          <cell r="E267" t="str">
            <v>SEDE 3 - IMPRENTA DISTRITAL</v>
          </cell>
          <cell r="K267">
            <v>0</v>
          </cell>
        </row>
        <row r="268">
          <cell r="C268" t="str">
            <v>Bolsas de material plástico sin impresión</v>
          </cell>
          <cell r="E268" t="str">
            <v>SEDE 3 - IMPRENTA DISTRITAL</v>
          </cell>
          <cell r="K268">
            <v>0</v>
          </cell>
        </row>
        <row r="269">
          <cell r="C269" t="str">
            <v>Bolsas de material plástico sin impresión</v>
          </cell>
          <cell r="E269" t="str">
            <v>SEDE 3 - IMPRENTA DISTRITAL</v>
          </cell>
          <cell r="K269">
            <v>0</v>
          </cell>
        </row>
        <row r="270">
          <cell r="C270" t="str">
            <v>Bolsas de material plástico sin impresión</v>
          </cell>
          <cell r="E270" t="str">
            <v>SEDE 3 - IMPRENTA DISTRITAL</v>
          </cell>
          <cell r="K270">
            <v>0</v>
          </cell>
        </row>
        <row r="271">
          <cell r="C271" t="str">
            <v>Bolsas de material plástico sin impresión</v>
          </cell>
          <cell r="E271" t="str">
            <v>SEDE 3 - IMPRENTA DISTRITAL</v>
          </cell>
          <cell r="K271">
            <v>0</v>
          </cell>
        </row>
        <row r="272">
          <cell r="C272" t="str">
            <v>Bolsas de material plástico sin impresión</v>
          </cell>
          <cell r="E272" t="str">
            <v>SEDE 3 - IMPRENTA DISTRITAL</v>
          </cell>
          <cell r="K272">
            <v>0</v>
          </cell>
        </row>
        <row r="273">
          <cell r="C273" t="str">
            <v>Detergentes en polvo</v>
          </cell>
          <cell r="E273" t="str">
            <v>SEDE 3 - IMPRENTA DISTRITAL</v>
          </cell>
          <cell r="K273">
            <v>0</v>
          </cell>
        </row>
        <row r="274">
          <cell r="C274" t="str">
            <v xml:space="preserve">Jabones industriales </v>
          </cell>
          <cell r="E274" t="str">
            <v>SEDE 3 - IMPRENTA DISTRITAL</v>
          </cell>
          <cell r="K274">
            <v>0</v>
          </cell>
        </row>
        <row r="275">
          <cell r="C275" t="str">
            <v xml:space="preserve">Jabones de tocador </v>
          </cell>
          <cell r="E275" t="str">
            <v>SEDE 3 - IMPRENTA DISTRITAL</v>
          </cell>
          <cell r="K275">
            <v>0</v>
          </cell>
        </row>
        <row r="276">
          <cell r="C276" t="str">
            <v>Productos químicos especiales para tratamiento de pisos</v>
          </cell>
          <cell r="E276" t="str">
            <v>SEDE 3 - IMPRENTA DISTRITAL</v>
          </cell>
          <cell r="K276">
            <v>0</v>
          </cell>
        </row>
        <row r="277">
          <cell r="C277" t="str">
            <v>Productos químicos especiales para tratamiento de pisos</v>
          </cell>
          <cell r="E277" t="str">
            <v>SEDE 3 - IMPRENTA DISTRITAL</v>
          </cell>
          <cell r="K277">
            <v>0</v>
          </cell>
        </row>
        <row r="278">
          <cell r="C278" t="str">
            <v>Preparaciones para limpieza y desengrase</v>
          </cell>
          <cell r="E278" t="str">
            <v>SEDE 3 - IMPRENTA DISTRITAL</v>
          </cell>
          <cell r="K278">
            <v>0</v>
          </cell>
        </row>
        <row r="279">
          <cell r="C279" t="str">
            <v>Desinfectantes</v>
          </cell>
          <cell r="E279" t="str">
            <v>SEDE 3 - IMPRENTA DISTRITAL</v>
          </cell>
          <cell r="K279">
            <v>0</v>
          </cell>
        </row>
        <row r="280">
          <cell r="C280" t="str">
            <v>Preparaciones para limpiar vidrios</v>
          </cell>
          <cell r="E280" t="str">
            <v>SEDE 3 - IMPRENTA DISTRITAL</v>
          </cell>
          <cell r="K280">
            <v>0</v>
          </cell>
        </row>
        <row r="281">
          <cell r="C281" t="str">
            <v>Hipoclorito de sodio</v>
          </cell>
          <cell r="E281" t="str">
            <v>SEDE 3 - IMPRENTA DISTRITAL</v>
          </cell>
          <cell r="K281">
            <v>0</v>
          </cell>
        </row>
        <row r="282">
          <cell r="C282" t="str">
            <v>Desinfectantes</v>
          </cell>
          <cell r="E282" t="str">
            <v>SEDE 3 - IMPRENTA DISTRITAL</v>
          </cell>
          <cell r="K282">
            <v>0</v>
          </cell>
        </row>
        <row r="283">
          <cell r="C283" t="str">
            <v>Jabones líquidos para lavar</v>
          </cell>
          <cell r="E283" t="str">
            <v>SEDE 3 - IMPRENTA DISTRITAL</v>
          </cell>
          <cell r="K283">
            <v>0</v>
          </cell>
        </row>
        <row r="284">
          <cell r="C284" t="str">
            <v>Preparaciones para limpieza y desengrase</v>
          </cell>
          <cell r="E284" t="str">
            <v>SEDE 3 - IMPRENTA DISTRITAL</v>
          </cell>
          <cell r="K284">
            <v>0</v>
          </cell>
        </row>
        <row r="285">
          <cell r="C285" t="str">
            <v>Ceras para pisos</v>
          </cell>
          <cell r="E285" t="str">
            <v>SEDE 3 - IMPRENTA DISTRITAL</v>
          </cell>
          <cell r="K285">
            <v>0</v>
          </cell>
        </row>
        <row r="286">
          <cell r="C286" t="str">
            <v>Productos químicos especiales para tratamiento de pisos</v>
          </cell>
          <cell r="E286" t="str">
            <v>SEDE 3 - IMPRENTA DISTRITAL</v>
          </cell>
          <cell r="K286">
            <v>0</v>
          </cell>
        </row>
        <row r="287">
          <cell r="C287" t="str">
            <v>Productos químicos especiales para tratamiento de pisos</v>
          </cell>
          <cell r="E287" t="str">
            <v>SEDE 3 - IMPRENTA DISTRITAL</v>
          </cell>
          <cell r="K287">
            <v>0</v>
          </cell>
        </row>
        <row r="288">
          <cell r="C288" t="str">
            <v>Productos químicos especiales para tratamiento de pisos</v>
          </cell>
          <cell r="E288" t="str">
            <v>SEDE 3 - IMPRENTA DISTRITAL</v>
          </cell>
          <cell r="K288">
            <v>0</v>
          </cell>
        </row>
        <row r="289">
          <cell r="C289" t="str">
            <v>Productos químicos especiales para tratamiento de pisos</v>
          </cell>
          <cell r="E289" t="str">
            <v>SEDE 3 - IMPRENTA DISTRITAL</v>
          </cell>
          <cell r="K289">
            <v>0</v>
          </cell>
        </row>
        <row r="290">
          <cell r="C290" t="str">
            <v>Varsol-disolvente núm. 4</v>
          </cell>
          <cell r="E290" t="str">
            <v>SEDE 3 - IMPRENTA DISTRITAL</v>
          </cell>
          <cell r="K290">
            <v>0</v>
          </cell>
        </row>
        <row r="291">
          <cell r="C291" t="str">
            <v>Preparaciones para limpieza y desengrase</v>
          </cell>
          <cell r="E291" t="str">
            <v>SEDE 3 - IMPRENTA DISTRITAL</v>
          </cell>
          <cell r="K291">
            <v>0</v>
          </cell>
        </row>
        <row r="292">
          <cell r="C292" t="str">
            <v>Purificadores líquidos de ambiente</v>
          </cell>
          <cell r="E292" t="str">
            <v>SEDE 3 - IMPRENTA DISTRITAL</v>
          </cell>
          <cell r="K292">
            <v>0</v>
          </cell>
        </row>
        <row r="293">
          <cell r="C293" t="str">
            <v>Purificadores líquidos de ambiente</v>
          </cell>
          <cell r="E293" t="str">
            <v>SEDE 3 - IMPRENTA DISTRITAL</v>
          </cell>
          <cell r="K293">
            <v>0</v>
          </cell>
        </row>
        <row r="294">
          <cell r="C294" t="str">
            <v>Solventes para insecticida</v>
          </cell>
          <cell r="E294" t="str">
            <v>SEDE 3 - IMPRENTA DISTRITAL</v>
          </cell>
          <cell r="K294">
            <v>0</v>
          </cell>
        </row>
        <row r="295">
          <cell r="C295" t="str">
            <v>Solventes para insecticida</v>
          </cell>
          <cell r="E295" t="str">
            <v>SEDE 3 - IMPRENTA DISTRITAL</v>
          </cell>
          <cell r="K295">
            <v>0</v>
          </cell>
        </row>
        <row r="296">
          <cell r="C296" t="str">
            <v>Azucar refinada</v>
          </cell>
          <cell r="E296" t="str">
            <v>SEDE 3 - IMPRENTA DISTRITAL</v>
          </cell>
          <cell r="K296">
            <v>0</v>
          </cell>
        </row>
        <row r="297">
          <cell r="C297" t="str">
            <v>Azucar refinada</v>
          </cell>
          <cell r="E297" t="str">
            <v>SEDE 3 - IMPRENTA DISTRITAL</v>
          </cell>
          <cell r="K297">
            <v>0</v>
          </cell>
        </row>
        <row r="298">
          <cell r="C298" t="str">
            <v xml:space="preserve">Productos aromáticos diversos </v>
          </cell>
          <cell r="E298" t="str">
            <v>SEDE 3 - IMPRENTA DISTRITAL</v>
          </cell>
          <cell r="K298">
            <v>0</v>
          </cell>
        </row>
        <row r="299">
          <cell r="C299" t="str">
            <v>Filtros de algodón</v>
          </cell>
          <cell r="E299" t="str">
            <v>SEDE 3 - IMPRENTA DISTRITAL</v>
          </cell>
          <cell r="K299">
            <v>0</v>
          </cell>
        </row>
        <row r="300">
          <cell r="C300" t="str">
            <v>Paños absorbentes desechables para uso doméstico</v>
          </cell>
          <cell r="E300" t="str">
            <v>SEDE 3 - IMPRENTA DISTRITAL</v>
          </cell>
          <cell r="K300">
            <v>344745.33981839998</v>
          </cell>
        </row>
        <row r="301">
          <cell r="C301" t="str">
            <v>Esponjas y esponjillas metálicas</v>
          </cell>
          <cell r="E301" t="str">
            <v>SEDE 3 - IMPRENTA DISTRITAL</v>
          </cell>
          <cell r="K301">
            <v>0</v>
          </cell>
        </row>
        <row r="302">
          <cell r="C302" t="str">
            <v>Esponjas y esponjillas metálicas</v>
          </cell>
          <cell r="E302" t="str">
            <v>SEDE 3 - IMPRENTA DISTRITAL</v>
          </cell>
          <cell r="K302">
            <v>0</v>
          </cell>
        </row>
        <row r="303">
          <cell r="C303" t="str">
            <v>Esponjas y esponjillas metálicas</v>
          </cell>
          <cell r="E303" t="str">
            <v>SEDE 3 - IMPRENTA DISTRITAL</v>
          </cell>
          <cell r="K303">
            <v>0</v>
          </cell>
        </row>
        <row r="304">
          <cell r="C304" t="str">
            <v>Esponjas y esponjillas metálicas</v>
          </cell>
          <cell r="E304" t="str">
            <v>SEDE 3 - IMPRENTA DISTRITAL</v>
          </cell>
          <cell r="K304">
            <v>0</v>
          </cell>
        </row>
        <row r="305">
          <cell r="C305" t="str">
            <v>Esponjas y esponjillas metálicas</v>
          </cell>
          <cell r="E305" t="str">
            <v>SEDE 3 - IMPRENTA DISTRITAL</v>
          </cell>
          <cell r="K305">
            <v>0</v>
          </cell>
        </row>
        <row r="306">
          <cell r="C306" t="str">
            <v>Escobas</v>
          </cell>
          <cell r="E306" t="str">
            <v>SEDE 3 - IMPRENTA DISTRITAL</v>
          </cell>
          <cell r="K306">
            <v>0</v>
          </cell>
        </row>
        <row r="307">
          <cell r="C307" t="str">
            <v>Escobas</v>
          </cell>
          <cell r="E307" t="str">
            <v>SEDE 3 - IMPRENTA DISTRITAL</v>
          </cell>
          <cell r="K307">
            <v>0</v>
          </cell>
        </row>
        <row r="308">
          <cell r="C308" t="str">
            <v>Escobas</v>
          </cell>
          <cell r="E308" t="str">
            <v>SEDE 3 - IMPRENTA DISTRITAL</v>
          </cell>
          <cell r="K308">
            <v>0</v>
          </cell>
        </row>
        <row r="309">
          <cell r="C309" t="str">
            <v>Escobas</v>
          </cell>
          <cell r="E309" t="str">
            <v>SEDE 3 - IMPRENTA DISTRITAL</v>
          </cell>
          <cell r="K309">
            <v>0</v>
          </cell>
        </row>
        <row r="310">
          <cell r="C310" t="str">
            <v>Mangos metálicos</v>
          </cell>
          <cell r="E310" t="str">
            <v>SEDE 3 - IMPRENTA DISTRITAL</v>
          </cell>
          <cell r="K310">
            <v>0</v>
          </cell>
        </row>
        <row r="311">
          <cell r="C311" t="str">
            <v>Mangos metálicos</v>
          </cell>
          <cell r="E311" t="str">
            <v>SEDE 3 - IMPRENTA DISTRITAL</v>
          </cell>
          <cell r="K311">
            <v>0</v>
          </cell>
        </row>
        <row r="312">
          <cell r="C312" t="str">
            <v>Cepillos para lavar o fregar</v>
          </cell>
          <cell r="E312" t="str">
            <v>SEDE 3 - IMPRENTA DISTRITAL</v>
          </cell>
          <cell r="K312">
            <v>89698.782630000002</v>
          </cell>
        </row>
        <row r="313">
          <cell r="C313" t="str">
            <v>Cepillos para lavar o fregar</v>
          </cell>
          <cell r="E313" t="str">
            <v>SEDE 3 - IMPRENTA DISTRITAL</v>
          </cell>
          <cell r="K313">
            <v>0</v>
          </cell>
        </row>
        <row r="314">
          <cell r="C314" t="str">
            <v>Filtros de algodón</v>
          </cell>
          <cell r="E314" t="str">
            <v>SEDE 3 - IMPRENTA DISTRITAL</v>
          </cell>
          <cell r="K314">
            <v>0</v>
          </cell>
        </row>
        <row r="315">
          <cell r="C315" t="str">
            <v>Mangos metálicos</v>
          </cell>
          <cell r="E315" t="str">
            <v>SEDE 3 - IMPRENTA DISTRITAL</v>
          </cell>
          <cell r="K315">
            <v>0</v>
          </cell>
        </row>
        <row r="316">
          <cell r="C316" t="str">
            <v>Cepillos para lavar o fregar</v>
          </cell>
          <cell r="E316" t="str">
            <v>SEDE 3 - IMPRENTA DISTRITAL</v>
          </cell>
          <cell r="K316">
            <v>0</v>
          </cell>
        </row>
        <row r="317">
          <cell r="C317" t="str">
            <v>Jabones líquidos para lavar</v>
          </cell>
          <cell r="E317" t="str">
            <v xml:space="preserve">SEDE 4 - SEDE ALTERNA RESTREPO </v>
          </cell>
          <cell r="K317">
            <v>0</v>
          </cell>
        </row>
        <row r="318">
          <cell r="C318" t="str">
            <v>Jabones en pasta para lavar</v>
          </cell>
          <cell r="E318" t="str">
            <v xml:space="preserve">SEDE 4 - SEDE ALTERNA RESTREPO </v>
          </cell>
          <cell r="K318">
            <v>0</v>
          </cell>
        </row>
        <row r="319">
          <cell r="C319" t="str">
            <v>Jabones en pasta para lavar</v>
          </cell>
          <cell r="E319" t="str">
            <v xml:space="preserve">SEDE 4 - SEDE ALTERNA RESTREPO </v>
          </cell>
          <cell r="K319">
            <v>0</v>
          </cell>
        </row>
        <row r="320">
          <cell r="C320" t="str">
            <v>Detergentes en polvo</v>
          </cell>
          <cell r="E320" t="str">
            <v xml:space="preserve">SEDE 4 - SEDE ALTERNA RESTREPO </v>
          </cell>
          <cell r="K320">
            <v>0</v>
          </cell>
        </row>
        <row r="321">
          <cell r="C321" t="str">
            <v xml:space="preserve">Jabones industriales </v>
          </cell>
          <cell r="E321" t="str">
            <v xml:space="preserve">SEDE 4 - SEDE ALTERNA RESTREPO </v>
          </cell>
          <cell r="K321">
            <v>0</v>
          </cell>
        </row>
        <row r="322">
          <cell r="C322" t="str">
            <v xml:space="preserve">Jabones de tocador </v>
          </cell>
          <cell r="E322" t="str">
            <v xml:space="preserve">SEDE 4 - SEDE ALTERNA RESTREPO </v>
          </cell>
          <cell r="K322">
            <v>0</v>
          </cell>
        </row>
        <row r="323">
          <cell r="C323" t="str">
            <v>Productos químicos especiales para tratamiento de pisos</v>
          </cell>
          <cell r="E323" t="str">
            <v xml:space="preserve">SEDE 4 - SEDE ALTERNA RESTREPO </v>
          </cell>
          <cell r="K323">
            <v>0</v>
          </cell>
        </row>
        <row r="324">
          <cell r="C324" t="str">
            <v>Productos químicos especiales para tratamiento de pisos</v>
          </cell>
          <cell r="E324" t="str">
            <v xml:space="preserve">SEDE 4 - SEDE ALTERNA RESTREPO </v>
          </cell>
          <cell r="K324">
            <v>0</v>
          </cell>
        </row>
        <row r="325">
          <cell r="C325" t="str">
            <v>Preparaciones para limpieza y desengrase</v>
          </cell>
          <cell r="E325" t="str">
            <v xml:space="preserve">SEDE 4 - SEDE ALTERNA RESTREPO </v>
          </cell>
          <cell r="K325">
            <v>0</v>
          </cell>
        </row>
        <row r="326">
          <cell r="C326" t="str">
            <v>Desinfectantes</v>
          </cell>
          <cell r="E326" t="str">
            <v xml:space="preserve">SEDE 4 - SEDE ALTERNA RESTREPO </v>
          </cell>
          <cell r="K326">
            <v>0</v>
          </cell>
        </row>
        <row r="327">
          <cell r="C327" t="str">
            <v>Preparaciones para limpiar vidrios</v>
          </cell>
          <cell r="E327" t="str">
            <v xml:space="preserve">SEDE 4 - SEDE ALTERNA RESTREPO </v>
          </cell>
          <cell r="K327">
            <v>0</v>
          </cell>
        </row>
        <row r="328">
          <cell r="C328" t="str">
            <v>Hipoclorito de sodio</v>
          </cell>
          <cell r="E328" t="str">
            <v xml:space="preserve">SEDE 4 - SEDE ALTERNA RESTREPO </v>
          </cell>
          <cell r="K328">
            <v>0</v>
          </cell>
        </row>
        <row r="329">
          <cell r="C329" t="str">
            <v>Desinfectantes</v>
          </cell>
          <cell r="E329" t="str">
            <v xml:space="preserve">SEDE 4 - SEDE ALTERNA RESTREPO </v>
          </cell>
          <cell r="K329">
            <v>0</v>
          </cell>
        </row>
        <row r="330">
          <cell r="C330" t="str">
            <v>Jabones líquidos para lavar</v>
          </cell>
          <cell r="E330" t="str">
            <v xml:space="preserve">SEDE 4 - SEDE ALTERNA RESTREPO </v>
          </cell>
          <cell r="K330">
            <v>0</v>
          </cell>
        </row>
        <row r="331">
          <cell r="C331" t="str">
            <v>Preparaciones para limpieza y desengrase</v>
          </cell>
          <cell r="E331" t="str">
            <v xml:space="preserve">SEDE 4 - SEDE ALTERNA RESTREPO </v>
          </cell>
          <cell r="K331">
            <v>0</v>
          </cell>
        </row>
        <row r="332">
          <cell r="C332" t="str">
            <v>Ceras para pisos</v>
          </cell>
          <cell r="E332" t="str">
            <v xml:space="preserve">SEDE 4 - SEDE ALTERNA RESTREPO </v>
          </cell>
          <cell r="K332">
            <v>0</v>
          </cell>
        </row>
        <row r="333">
          <cell r="C333" t="str">
            <v>Productos químicos especiales para tratamiento de pisos</v>
          </cell>
          <cell r="E333" t="str">
            <v xml:space="preserve">SEDE 4 - SEDE ALTERNA RESTREPO </v>
          </cell>
          <cell r="K333">
            <v>0</v>
          </cell>
        </row>
        <row r="334">
          <cell r="C334" t="str">
            <v>Productos químicos especiales para tratamiento de pisos</v>
          </cell>
          <cell r="E334" t="str">
            <v xml:space="preserve">SEDE 4 - SEDE ALTERNA RESTREPO </v>
          </cell>
          <cell r="K334">
            <v>0</v>
          </cell>
        </row>
        <row r="335">
          <cell r="C335" t="str">
            <v>Productos químicos especiales para tratamiento de pisos</v>
          </cell>
          <cell r="E335" t="str">
            <v xml:space="preserve">SEDE 4 - SEDE ALTERNA RESTREPO </v>
          </cell>
          <cell r="K335">
            <v>0</v>
          </cell>
        </row>
        <row r="336">
          <cell r="C336" t="str">
            <v>Productos químicos especiales para tratamiento de pisos</v>
          </cell>
          <cell r="E336" t="str">
            <v xml:space="preserve">SEDE 4 - SEDE ALTERNA RESTREPO </v>
          </cell>
          <cell r="K336">
            <v>0</v>
          </cell>
        </row>
        <row r="337">
          <cell r="C337" t="str">
            <v>Varsol-disolvente núm. 4</v>
          </cell>
          <cell r="E337" t="str">
            <v xml:space="preserve">SEDE 4 - SEDE ALTERNA RESTREPO </v>
          </cell>
          <cell r="K337">
            <v>0</v>
          </cell>
        </row>
        <row r="338">
          <cell r="C338" t="str">
            <v>Preparaciones para limpieza y desengrase</v>
          </cell>
          <cell r="E338" t="str">
            <v xml:space="preserve">SEDE 4 - SEDE ALTERNA RESTREPO </v>
          </cell>
          <cell r="K338">
            <v>0</v>
          </cell>
        </row>
        <row r="339">
          <cell r="C339" t="str">
            <v>Purificadores líquidos de ambiente</v>
          </cell>
          <cell r="E339" t="str">
            <v xml:space="preserve">SEDE 4 - SEDE ALTERNA RESTREPO </v>
          </cell>
          <cell r="K339">
            <v>0</v>
          </cell>
        </row>
        <row r="340">
          <cell r="C340" t="str">
            <v>Purificadores líquidos de ambiente</v>
          </cell>
          <cell r="E340" t="str">
            <v xml:space="preserve">SEDE 4 - SEDE ALTERNA RESTREPO </v>
          </cell>
          <cell r="K340">
            <v>0</v>
          </cell>
        </row>
        <row r="341">
          <cell r="C341" t="str">
            <v>Solventes para insecticida</v>
          </cell>
          <cell r="E341" t="str">
            <v xml:space="preserve">SEDE 4 - SEDE ALTERNA RESTREPO </v>
          </cell>
          <cell r="K341">
            <v>0</v>
          </cell>
        </row>
        <row r="342">
          <cell r="C342" t="str">
            <v>Solventes para insecticida</v>
          </cell>
          <cell r="E342" t="str">
            <v xml:space="preserve">SEDE 4 - SEDE ALTERNA RESTREPO </v>
          </cell>
          <cell r="K342">
            <v>0</v>
          </cell>
        </row>
        <row r="343">
          <cell r="C343" t="str">
            <v>Filtros de algodón</v>
          </cell>
          <cell r="E343" t="str">
            <v xml:space="preserve">SEDE 4 - SEDE ALTERNA RESTREPO </v>
          </cell>
          <cell r="K343">
            <v>0</v>
          </cell>
        </row>
        <row r="344">
          <cell r="C344" t="str">
            <v>Filtros de algodón</v>
          </cell>
          <cell r="E344" t="str">
            <v xml:space="preserve">SEDE 4 - SEDE ALTERNA RESTREPO </v>
          </cell>
          <cell r="K344">
            <v>0</v>
          </cell>
        </row>
        <row r="345">
          <cell r="C345" t="str">
            <v>Filtros de algodón</v>
          </cell>
          <cell r="E345" t="str">
            <v xml:space="preserve">SEDE 4 - SEDE ALTERNA RESTREPO </v>
          </cell>
          <cell r="K345">
            <v>0</v>
          </cell>
        </row>
        <row r="346">
          <cell r="C346" t="str">
            <v>Filtros de algodón</v>
          </cell>
          <cell r="E346" t="str">
            <v xml:space="preserve">SEDE 4 - SEDE ALTERNA RESTREPO </v>
          </cell>
          <cell r="K346">
            <v>0</v>
          </cell>
        </row>
        <row r="347">
          <cell r="C347" t="str">
            <v>Paños absorbentes desechables para uso doméstico</v>
          </cell>
          <cell r="E347" t="str">
            <v xml:space="preserve">SEDE 4 - SEDE ALTERNA RESTREPO </v>
          </cell>
          <cell r="K347">
            <v>0</v>
          </cell>
        </row>
        <row r="348">
          <cell r="C348" t="str">
            <v>Esponjas y esponjillas metálicas</v>
          </cell>
          <cell r="E348" t="str">
            <v xml:space="preserve">SEDE 4 - SEDE ALTERNA RESTREPO </v>
          </cell>
          <cell r="K348">
            <v>0</v>
          </cell>
        </row>
        <row r="349">
          <cell r="C349" t="str">
            <v>Esponjas y esponjillas metálicas</v>
          </cell>
          <cell r="E349" t="str">
            <v xml:space="preserve">SEDE 4 - SEDE ALTERNA RESTREPO </v>
          </cell>
          <cell r="K349">
            <v>0</v>
          </cell>
        </row>
        <row r="350">
          <cell r="C350" t="str">
            <v>Esponjas y esponjillas metálicas</v>
          </cell>
          <cell r="E350" t="str">
            <v xml:space="preserve">SEDE 4 - SEDE ALTERNA RESTREPO </v>
          </cell>
          <cell r="K350">
            <v>0</v>
          </cell>
        </row>
        <row r="351">
          <cell r="C351" t="str">
            <v>Esponjas y esponjillas metálicas</v>
          </cell>
          <cell r="E351" t="str">
            <v xml:space="preserve">SEDE 4 - SEDE ALTERNA RESTREPO </v>
          </cell>
          <cell r="K351">
            <v>0</v>
          </cell>
        </row>
        <row r="352">
          <cell r="C352" t="str">
            <v>Esponjas y esponjillas metálicas</v>
          </cell>
          <cell r="E352" t="str">
            <v xml:space="preserve">SEDE 4 - SEDE ALTERNA RESTREPO </v>
          </cell>
          <cell r="K352">
            <v>0</v>
          </cell>
        </row>
        <row r="353">
          <cell r="C353" t="str">
            <v>Escobas</v>
          </cell>
          <cell r="E353" t="str">
            <v xml:space="preserve">SEDE 4 - SEDE ALTERNA RESTREPO </v>
          </cell>
          <cell r="K353">
            <v>0</v>
          </cell>
        </row>
        <row r="354">
          <cell r="C354" t="str">
            <v>Escobas</v>
          </cell>
          <cell r="E354" t="str">
            <v xml:space="preserve">SEDE 4 - SEDE ALTERNA RESTREPO </v>
          </cell>
          <cell r="K354">
            <v>0</v>
          </cell>
        </row>
        <row r="355">
          <cell r="C355" t="str">
            <v>Escobas</v>
          </cell>
          <cell r="E355" t="str">
            <v xml:space="preserve">SEDE 4 - SEDE ALTERNA RESTREPO </v>
          </cell>
          <cell r="K355">
            <v>0</v>
          </cell>
        </row>
        <row r="356">
          <cell r="C356" t="str">
            <v>Escobas</v>
          </cell>
          <cell r="E356" t="str">
            <v xml:space="preserve">SEDE 4 - SEDE ALTERNA RESTREPO </v>
          </cell>
          <cell r="K356">
            <v>0</v>
          </cell>
        </row>
        <row r="357">
          <cell r="C357" t="str">
            <v>Mangos metálicos</v>
          </cell>
          <cell r="E357" t="str">
            <v xml:space="preserve">SEDE 4 - SEDE ALTERNA RESTREPO </v>
          </cell>
          <cell r="K357">
            <v>0</v>
          </cell>
        </row>
        <row r="358">
          <cell r="C358" t="str">
            <v>Mangos metálicos</v>
          </cell>
          <cell r="E358" t="str">
            <v xml:space="preserve">SEDE 4 - SEDE ALTERNA RESTREPO </v>
          </cell>
          <cell r="K358">
            <v>0</v>
          </cell>
        </row>
        <row r="359">
          <cell r="C359" t="str">
            <v>Cepillos para lavar o fregar</v>
          </cell>
          <cell r="E359" t="str">
            <v xml:space="preserve">SEDE 4 - SEDE ALTERNA RESTREPO </v>
          </cell>
          <cell r="K359">
            <v>0</v>
          </cell>
        </row>
        <row r="360">
          <cell r="C360" t="str">
            <v>Cepillos para lavar o fregar</v>
          </cell>
          <cell r="E360" t="str">
            <v xml:space="preserve">SEDE 4 - SEDE ALTERNA RESTREPO </v>
          </cell>
          <cell r="K360">
            <v>0</v>
          </cell>
        </row>
        <row r="361">
          <cell r="C361" t="str">
            <v>Filtros de algodón</v>
          </cell>
          <cell r="E361" t="str">
            <v xml:space="preserve">SEDE 4 - SEDE ALTERNA RESTREPO </v>
          </cell>
          <cell r="K361">
            <v>0</v>
          </cell>
        </row>
        <row r="362">
          <cell r="C362" t="str">
            <v>Mangos metálicos</v>
          </cell>
          <cell r="E362" t="str">
            <v xml:space="preserve">SEDE 4 - SEDE ALTERNA RESTREPO </v>
          </cell>
          <cell r="K362">
            <v>0</v>
          </cell>
        </row>
        <row r="363">
          <cell r="C363" t="str">
            <v>Cepillos para lavar o fregar</v>
          </cell>
          <cell r="E363" t="str">
            <v xml:space="preserve">SEDE 4 - SEDE ALTERNA RESTREPO </v>
          </cell>
          <cell r="K363">
            <v>0</v>
          </cell>
        </row>
        <row r="364">
          <cell r="C364" t="str">
            <v>Filtros de material textil, para usos técnicos e industriales</v>
          </cell>
          <cell r="E364" t="str">
            <v xml:space="preserve">SEDE 4 - SEDE ALTERNA RESTREPO </v>
          </cell>
          <cell r="K364">
            <v>0</v>
          </cell>
        </row>
        <row r="365">
          <cell r="C365" t="str">
            <v>Filtros de material textil, para usos técnicos e industriales</v>
          </cell>
          <cell r="E365" t="str">
            <v xml:space="preserve">SEDE 4 - SEDE ALTERNA RESTREPO </v>
          </cell>
          <cell r="K365">
            <v>0</v>
          </cell>
        </row>
        <row r="366">
          <cell r="C366" t="str">
            <v>Filtros de material textil, para usos técnicos e industriales</v>
          </cell>
          <cell r="E366" t="str">
            <v xml:space="preserve">SEDE 4 - SEDE ALTERNA RESTREPO </v>
          </cell>
          <cell r="K366">
            <v>0</v>
          </cell>
        </row>
        <row r="367">
          <cell r="C367" t="str">
            <v>Filtros de material textil, para usos técnicos e industriales</v>
          </cell>
          <cell r="E367" t="str">
            <v xml:space="preserve">SEDE 4 - SEDE ALTERNA RESTREPO </v>
          </cell>
          <cell r="K367">
            <v>0</v>
          </cell>
        </row>
        <row r="368">
          <cell r="C368" t="str">
            <v>Filtros de material textil, para usos técnicos e industriales</v>
          </cell>
          <cell r="E368" t="str">
            <v xml:space="preserve">SEDE 4 - SEDE ALTERNA RESTREPO </v>
          </cell>
          <cell r="K368">
            <v>0</v>
          </cell>
        </row>
        <row r="369">
          <cell r="C369" t="str">
            <v>Filtros de material textil, para usos técnicos e industriales</v>
          </cell>
          <cell r="E369" t="str">
            <v xml:space="preserve">SEDE 4 - SEDE ALTERNA RESTREPO </v>
          </cell>
          <cell r="K369">
            <v>0</v>
          </cell>
        </row>
        <row r="370">
          <cell r="C370" t="str">
            <v>Bolsas de material plástico sin impresión</v>
          </cell>
          <cell r="E370" t="str">
            <v xml:space="preserve">SEDE 4 - SEDE ALTERNA RESTREPO </v>
          </cell>
          <cell r="K370">
            <v>0</v>
          </cell>
        </row>
        <row r="371">
          <cell r="C371" t="str">
            <v>Bolsas de material plástico sin impresión</v>
          </cell>
          <cell r="E371" t="str">
            <v xml:space="preserve">SEDE 4 - SEDE ALTERNA RESTREPO </v>
          </cell>
          <cell r="K371">
            <v>0</v>
          </cell>
        </row>
        <row r="372">
          <cell r="C372" t="str">
            <v>Bolsas de material plástico sin impresión</v>
          </cell>
          <cell r="E372" t="str">
            <v xml:space="preserve">SEDE 4 - SEDE ALTERNA RESTREPO </v>
          </cell>
          <cell r="K372">
            <v>0</v>
          </cell>
        </row>
        <row r="373">
          <cell r="C373" t="str">
            <v>Bolsas de material plástico sin impresión</v>
          </cell>
          <cell r="E373" t="str">
            <v xml:space="preserve">SEDE 4 - SEDE ALTERNA RESTREPO </v>
          </cell>
          <cell r="K373">
            <v>0</v>
          </cell>
        </row>
        <row r="374">
          <cell r="C374" t="str">
            <v>Bolsas de material plástico sin impresión</v>
          </cell>
          <cell r="E374" t="str">
            <v xml:space="preserve">SEDE 4 - SEDE ALTERNA RESTREPO </v>
          </cell>
          <cell r="K374">
            <v>0</v>
          </cell>
        </row>
        <row r="375">
          <cell r="C375" t="str">
            <v>Bolsas de material plástico sin impresión</v>
          </cell>
          <cell r="E375" t="str">
            <v xml:space="preserve">SEDE 4 - SEDE ALTERNA RESTREPO </v>
          </cell>
          <cell r="K375">
            <v>0</v>
          </cell>
        </row>
        <row r="376">
          <cell r="C376" t="str">
            <v>Bolsas de material plástico sin impresión</v>
          </cell>
          <cell r="E376" t="str">
            <v xml:space="preserve">SEDE 4 - SEDE ALTERNA RESTREPO </v>
          </cell>
          <cell r="K376">
            <v>0</v>
          </cell>
        </row>
        <row r="377">
          <cell r="C377" t="str">
            <v>Detergentes en polvo</v>
          </cell>
          <cell r="E377" t="str">
            <v xml:space="preserve">SEDE 4 - SEDE ALTERNA RESTREPO </v>
          </cell>
          <cell r="K377">
            <v>0</v>
          </cell>
        </row>
        <row r="378">
          <cell r="C378" t="str">
            <v xml:space="preserve">Jabones industriales </v>
          </cell>
          <cell r="E378" t="str">
            <v xml:space="preserve">SEDE 4 - SEDE ALTERNA RESTREPO </v>
          </cell>
          <cell r="K378">
            <v>0</v>
          </cell>
        </row>
        <row r="379">
          <cell r="C379" t="str">
            <v xml:space="preserve">Jabones de tocador </v>
          </cell>
          <cell r="E379" t="str">
            <v xml:space="preserve">SEDE 4 - SEDE ALTERNA RESTREPO </v>
          </cell>
          <cell r="K379">
            <v>0</v>
          </cell>
        </row>
        <row r="380">
          <cell r="C380" t="str">
            <v>Productos químicos especiales para tratamiento de pisos</v>
          </cell>
          <cell r="E380" t="str">
            <v xml:space="preserve">SEDE 4 - SEDE ALTERNA RESTREPO </v>
          </cell>
          <cell r="K380">
            <v>0</v>
          </cell>
        </row>
        <row r="381">
          <cell r="C381" t="str">
            <v>Productos químicos especiales para tratamiento de pisos</v>
          </cell>
          <cell r="E381" t="str">
            <v xml:space="preserve">SEDE 4 - SEDE ALTERNA RESTREPO </v>
          </cell>
          <cell r="K381">
            <v>0</v>
          </cell>
        </row>
        <row r="382">
          <cell r="C382" t="str">
            <v>Preparaciones para limpieza y desengrase</v>
          </cell>
          <cell r="E382" t="str">
            <v xml:space="preserve">SEDE 4 - SEDE ALTERNA RESTREPO </v>
          </cell>
          <cell r="K382">
            <v>0</v>
          </cell>
        </row>
        <row r="383">
          <cell r="C383" t="str">
            <v>Desinfectantes</v>
          </cell>
          <cell r="E383" t="str">
            <v xml:space="preserve">SEDE 4 - SEDE ALTERNA RESTREPO </v>
          </cell>
          <cell r="K383">
            <v>0</v>
          </cell>
        </row>
        <row r="384">
          <cell r="C384" t="str">
            <v>Preparaciones para limpiar vidrios</v>
          </cell>
          <cell r="E384" t="str">
            <v xml:space="preserve">SEDE 4 - SEDE ALTERNA RESTREPO </v>
          </cell>
          <cell r="K384">
            <v>0</v>
          </cell>
        </row>
        <row r="385">
          <cell r="C385" t="str">
            <v>Hipoclorito de sodio</v>
          </cell>
          <cell r="E385" t="str">
            <v xml:space="preserve">SEDE 4 - SEDE ALTERNA RESTREPO </v>
          </cell>
          <cell r="K385">
            <v>0</v>
          </cell>
        </row>
        <row r="386">
          <cell r="C386" t="str">
            <v>Desinfectantes</v>
          </cell>
          <cell r="E386" t="str">
            <v xml:space="preserve">SEDE 4 - SEDE ALTERNA RESTREPO </v>
          </cell>
          <cell r="K386">
            <v>0</v>
          </cell>
        </row>
        <row r="387">
          <cell r="C387" t="str">
            <v>Jabones líquidos para lavar</v>
          </cell>
          <cell r="E387" t="str">
            <v xml:space="preserve">SEDE 4 - SEDE ALTERNA RESTREPO </v>
          </cell>
          <cell r="K387">
            <v>0</v>
          </cell>
        </row>
        <row r="388">
          <cell r="C388" t="str">
            <v>Preparaciones para limpieza y desengrase</v>
          </cell>
          <cell r="E388" t="str">
            <v xml:space="preserve">SEDE 4 - SEDE ALTERNA RESTREPO </v>
          </cell>
          <cell r="K388">
            <v>0</v>
          </cell>
        </row>
        <row r="389">
          <cell r="C389" t="str">
            <v>Ceras para pisos</v>
          </cell>
          <cell r="E389" t="str">
            <v xml:space="preserve">SEDE 4 - SEDE ALTERNA RESTREPO </v>
          </cell>
          <cell r="K389">
            <v>0</v>
          </cell>
        </row>
        <row r="390">
          <cell r="C390" t="str">
            <v>Productos químicos especiales para tratamiento de pisos</v>
          </cell>
          <cell r="E390" t="str">
            <v xml:space="preserve">SEDE 4 - SEDE ALTERNA RESTREPO </v>
          </cell>
          <cell r="K390">
            <v>0</v>
          </cell>
        </row>
        <row r="391">
          <cell r="C391" t="str">
            <v>Productos químicos especiales para tratamiento de pisos</v>
          </cell>
          <cell r="E391" t="str">
            <v xml:space="preserve">SEDE 4 - SEDE ALTERNA RESTREPO </v>
          </cell>
          <cell r="K391">
            <v>0</v>
          </cell>
        </row>
        <row r="392">
          <cell r="C392" t="str">
            <v>Productos químicos especiales para tratamiento de pisos</v>
          </cell>
          <cell r="E392" t="str">
            <v xml:space="preserve">SEDE 4 - SEDE ALTERNA RESTREPO </v>
          </cell>
          <cell r="K392">
            <v>0</v>
          </cell>
        </row>
        <row r="393">
          <cell r="C393" t="str">
            <v>Productos químicos especiales para tratamiento de pisos</v>
          </cell>
          <cell r="E393" t="str">
            <v xml:space="preserve">SEDE 4 - SEDE ALTERNA RESTREPO </v>
          </cell>
          <cell r="K393">
            <v>0</v>
          </cell>
        </row>
        <row r="394">
          <cell r="C394" t="str">
            <v>Varsol-disolvente núm. 4</v>
          </cell>
          <cell r="E394" t="str">
            <v xml:space="preserve">SEDE 4 - SEDE ALTERNA RESTREPO </v>
          </cell>
          <cell r="K394">
            <v>0</v>
          </cell>
        </row>
        <row r="395">
          <cell r="C395" t="str">
            <v>Preparaciones para limpieza y desengrase</v>
          </cell>
          <cell r="E395" t="str">
            <v xml:space="preserve">SEDE 4 - SEDE ALTERNA RESTREPO </v>
          </cell>
          <cell r="K395">
            <v>0</v>
          </cell>
        </row>
        <row r="396">
          <cell r="C396" t="str">
            <v>Purificadores líquidos de ambiente</v>
          </cell>
          <cell r="E396" t="str">
            <v xml:space="preserve">SEDE 4 - SEDE ALTERNA RESTREPO </v>
          </cell>
          <cell r="K396">
            <v>0</v>
          </cell>
        </row>
        <row r="397">
          <cell r="C397" t="str">
            <v>Purificadores líquidos de ambiente</v>
          </cell>
          <cell r="E397" t="str">
            <v xml:space="preserve">SEDE 4 - SEDE ALTERNA RESTREPO </v>
          </cell>
          <cell r="K397">
            <v>0</v>
          </cell>
        </row>
        <row r="398">
          <cell r="C398" t="str">
            <v>Solventes para insecticida</v>
          </cell>
          <cell r="E398" t="str">
            <v xml:space="preserve">SEDE 4 - SEDE ALTERNA RESTREPO </v>
          </cell>
          <cell r="K398">
            <v>0</v>
          </cell>
        </row>
        <row r="399">
          <cell r="C399" t="str">
            <v>Solventes para insecticida</v>
          </cell>
          <cell r="E399" t="str">
            <v xml:space="preserve">SEDE 4 - SEDE ALTERNA RESTREPO </v>
          </cell>
          <cell r="K399">
            <v>0</v>
          </cell>
        </row>
        <row r="400">
          <cell r="C400" t="str">
            <v>Azucar refinada</v>
          </cell>
          <cell r="E400" t="str">
            <v xml:space="preserve">SEDE 4 - SEDE ALTERNA RESTREPO </v>
          </cell>
          <cell r="K400">
            <v>0</v>
          </cell>
        </row>
        <row r="401">
          <cell r="C401" t="str">
            <v>Azucar refinada</v>
          </cell>
          <cell r="E401" t="str">
            <v xml:space="preserve">SEDE 4 - SEDE ALTERNA RESTREPO </v>
          </cell>
          <cell r="K401">
            <v>0</v>
          </cell>
        </row>
        <row r="402">
          <cell r="C402" t="str">
            <v xml:space="preserve">Productos aromáticos diversos </v>
          </cell>
          <cell r="E402" t="str">
            <v xml:space="preserve">SEDE 4 - SEDE ALTERNA RESTREPO </v>
          </cell>
          <cell r="K402">
            <v>0</v>
          </cell>
        </row>
        <row r="403">
          <cell r="C403" t="str">
            <v>Filtros de algodón</v>
          </cell>
          <cell r="E403" t="str">
            <v xml:space="preserve">SEDE 4 - SEDE ALTERNA RESTREPO </v>
          </cell>
          <cell r="K403">
            <v>0</v>
          </cell>
        </row>
        <row r="404">
          <cell r="C404" t="str">
            <v>Paños absorbentes desechables para uso doméstico</v>
          </cell>
          <cell r="E404" t="str">
            <v xml:space="preserve">SEDE 4 - SEDE ALTERNA RESTREPO </v>
          </cell>
          <cell r="K404">
            <v>0</v>
          </cell>
        </row>
        <row r="405">
          <cell r="C405" t="str">
            <v>Esponjas y esponjillas metálicas</v>
          </cell>
          <cell r="E405" t="str">
            <v xml:space="preserve">SEDE 4 - SEDE ALTERNA RESTREPO </v>
          </cell>
          <cell r="K405">
            <v>0</v>
          </cell>
        </row>
        <row r="406">
          <cell r="C406" t="str">
            <v>Esponjas y esponjillas metálicas</v>
          </cell>
          <cell r="E406" t="str">
            <v xml:space="preserve">SEDE 4 - SEDE ALTERNA RESTREPO </v>
          </cell>
          <cell r="K406">
            <v>0</v>
          </cell>
        </row>
        <row r="407">
          <cell r="C407" t="str">
            <v>Esponjas y esponjillas metálicas</v>
          </cell>
          <cell r="E407" t="str">
            <v xml:space="preserve">SEDE 4 - SEDE ALTERNA RESTREPO </v>
          </cell>
          <cell r="K407">
            <v>0</v>
          </cell>
        </row>
        <row r="408">
          <cell r="C408" t="str">
            <v>Esponjas y esponjillas metálicas</v>
          </cell>
          <cell r="E408" t="str">
            <v xml:space="preserve">SEDE 4 - SEDE ALTERNA RESTREPO </v>
          </cell>
          <cell r="K408">
            <v>0</v>
          </cell>
        </row>
        <row r="409">
          <cell r="C409" t="str">
            <v>Esponjas y esponjillas metálicas</v>
          </cell>
          <cell r="E409" t="str">
            <v xml:space="preserve">SEDE 4 - SEDE ALTERNA RESTREPO </v>
          </cell>
          <cell r="K409">
            <v>0</v>
          </cell>
        </row>
        <row r="410">
          <cell r="C410" t="str">
            <v>Escobas</v>
          </cell>
          <cell r="E410" t="str">
            <v xml:space="preserve">SEDE 4 - SEDE ALTERNA RESTREPO </v>
          </cell>
          <cell r="K410">
            <v>0</v>
          </cell>
        </row>
        <row r="411">
          <cell r="C411" t="str">
            <v>Escobas</v>
          </cell>
          <cell r="E411" t="str">
            <v xml:space="preserve">SEDE 4 - SEDE ALTERNA RESTREPO </v>
          </cell>
          <cell r="K411">
            <v>0</v>
          </cell>
        </row>
        <row r="412">
          <cell r="C412" t="str">
            <v>Escobas</v>
          </cell>
          <cell r="E412" t="str">
            <v xml:space="preserve">SEDE 4 - SEDE ALTERNA RESTREPO </v>
          </cell>
          <cell r="K412">
            <v>0</v>
          </cell>
        </row>
        <row r="413">
          <cell r="C413" t="str">
            <v>Escobas</v>
          </cell>
          <cell r="E413" t="str">
            <v xml:space="preserve">SEDE 4 - SEDE ALTERNA RESTREPO </v>
          </cell>
          <cell r="K413">
            <v>0</v>
          </cell>
        </row>
        <row r="414">
          <cell r="C414" t="str">
            <v>Mangos metálicos</v>
          </cell>
          <cell r="E414" t="str">
            <v xml:space="preserve">SEDE 4 - SEDE ALTERNA RESTREPO </v>
          </cell>
          <cell r="K414">
            <v>0</v>
          </cell>
        </row>
        <row r="415">
          <cell r="C415" t="str">
            <v>Mangos metálicos</v>
          </cell>
          <cell r="E415" t="str">
            <v xml:space="preserve">SEDE 4 - SEDE ALTERNA RESTREPO </v>
          </cell>
          <cell r="K415">
            <v>0</v>
          </cell>
        </row>
        <row r="416">
          <cell r="C416" t="str">
            <v>Cepillos para lavar o fregar</v>
          </cell>
          <cell r="E416" t="str">
            <v xml:space="preserve">SEDE 4 - SEDE ALTERNA RESTREPO </v>
          </cell>
          <cell r="K416">
            <v>0</v>
          </cell>
        </row>
        <row r="417">
          <cell r="C417" t="str">
            <v>Cepillos para lavar o fregar</v>
          </cell>
          <cell r="E417" t="str">
            <v xml:space="preserve">SEDE 4 - SEDE ALTERNA RESTREPO </v>
          </cell>
          <cell r="K417">
            <v>0</v>
          </cell>
        </row>
        <row r="418">
          <cell r="C418" t="str">
            <v>Filtros de algodón</v>
          </cell>
          <cell r="E418" t="str">
            <v xml:space="preserve">SEDE 4 - SEDE ALTERNA RESTREPO </v>
          </cell>
          <cell r="K418">
            <v>0</v>
          </cell>
        </row>
        <row r="419">
          <cell r="C419" t="str">
            <v>Mangos metálicos</v>
          </cell>
          <cell r="E419" t="str">
            <v xml:space="preserve">SEDE 4 - SEDE ALTERNA RESTREPO </v>
          </cell>
          <cell r="K419">
            <v>0</v>
          </cell>
        </row>
        <row r="420">
          <cell r="C420" t="str">
            <v>Cepillos para lavar o fregar</v>
          </cell>
          <cell r="E420" t="str">
            <v xml:space="preserve">SEDE 4 - SEDE ALTERNA RESTREPO </v>
          </cell>
          <cell r="K420">
            <v>0</v>
          </cell>
        </row>
        <row r="421">
          <cell r="C421" t="str">
            <v>Jabones líquidos para lavar</v>
          </cell>
          <cell r="E421" t="str">
            <v xml:space="preserve">SEDE 5 - SUPERCADE CAD CARRERA </v>
          </cell>
          <cell r="K421">
            <v>0</v>
          </cell>
        </row>
        <row r="422">
          <cell r="C422" t="str">
            <v>Jabones en pasta para lavar</v>
          </cell>
          <cell r="E422" t="str">
            <v xml:space="preserve">SEDE 5 - SUPERCADE CAD CARRERA </v>
          </cell>
          <cell r="K422">
            <v>0</v>
          </cell>
        </row>
        <row r="423">
          <cell r="C423" t="str">
            <v>Jabones en pasta para lavar</v>
          </cell>
          <cell r="E423" t="str">
            <v xml:space="preserve">SEDE 5 - SUPERCADE CAD CARRERA </v>
          </cell>
          <cell r="K423">
            <v>0</v>
          </cell>
        </row>
        <row r="424">
          <cell r="C424" t="str">
            <v>Detergentes en polvo</v>
          </cell>
          <cell r="E424" t="str">
            <v xml:space="preserve">SEDE 5 - SUPERCADE CAD CARRERA </v>
          </cell>
          <cell r="K424">
            <v>0</v>
          </cell>
        </row>
        <row r="425">
          <cell r="C425" t="str">
            <v xml:space="preserve">Jabones industriales </v>
          </cell>
          <cell r="E425" t="str">
            <v xml:space="preserve">SEDE 5 - SUPERCADE CAD CARRERA </v>
          </cell>
          <cell r="K425">
            <v>0</v>
          </cell>
        </row>
        <row r="426">
          <cell r="C426" t="str">
            <v xml:space="preserve">Jabones de tocador </v>
          </cell>
          <cell r="E426" t="str">
            <v xml:space="preserve">SEDE 5 - SUPERCADE CAD CARRERA </v>
          </cell>
          <cell r="K426">
            <v>0</v>
          </cell>
        </row>
        <row r="427">
          <cell r="C427" t="str">
            <v>Productos químicos especiales para tratamiento de pisos</v>
          </cell>
          <cell r="E427" t="str">
            <v xml:space="preserve">SEDE 5 - SUPERCADE CAD CARRERA </v>
          </cell>
          <cell r="K427">
            <v>0</v>
          </cell>
        </row>
        <row r="428">
          <cell r="C428" t="str">
            <v>Productos químicos especiales para tratamiento de pisos</v>
          </cell>
          <cell r="E428" t="str">
            <v xml:space="preserve">SEDE 5 - SUPERCADE CAD CARRERA </v>
          </cell>
          <cell r="K428">
            <v>22047.765543000005</v>
          </cell>
        </row>
        <row r="429">
          <cell r="C429" t="str">
            <v>Preparaciones para limpieza y desengrase</v>
          </cell>
          <cell r="E429" t="str">
            <v xml:space="preserve">SEDE 5 - SUPERCADE CAD CARRERA </v>
          </cell>
          <cell r="K429">
            <v>0</v>
          </cell>
        </row>
        <row r="430">
          <cell r="C430" t="str">
            <v>Desinfectantes</v>
          </cell>
          <cell r="E430" t="str">
            <v xml:space="preserve">SEDE 5 - SUPERCADE CAD CARRERA </v>
          </cell>
          <cell r="K430">
            <v>0</v>
          </cell>
        </row>
        <row r="431">
          <cell r="C431" t="str">
            <v>Preparaciones para limpiar vidrios</v>
          </cell>
          <cell r="E431" t="str">
            <v xml:space="preserve">SEDE 5 - SUPERCADE CAD CARRERA </v>
          </cell>
          <cell r="K431">
            <v>10808.074110000003</v>
          </cell>
        </row>
        <row r="432">
          <cell r="C432" t="str">
            <v>Hipoclorito de sodio</v>
          </cell>
          <cell r="E432" t="str">
            <v xml:space="preserve">SEDE 5 - SUPERCADE CAD CARRERA </v>
          </cell>
          <cell r="K432">
            <v>23027.431020000004</v>
          </cell>
        </row>
        <row r="433">
          <cell r="C433" t="str">
            <v>Desinfectantes</v>
          </cell>
          <cell r="E433" t="str">
            <v xml:space="preserve">SEDE 5 - SUPERCADE CAD CARRERA </v>
          </cell>
          <cell r="K433">
            <v>0</v>
          </cell>
        </row>
        <row r="434">
          <cell r="C434" t="str">
            <v>Jabones líquidos para lavar</v>
          </cell>
          <cell r="E434" t="str">
            <v xml:space="preserve">SEDE 5 - SUPERCADE CAD CARRERA </v>
          </cell>
          <cell r="K434">
            <v>0</v>
          </cell>
        </row>
        <row r="435">
          <cell r="C435" t="str">
            <v>Preparaciones para limpieza y desengrase</v>
          </cell>
          <cell r="E435" t="str">
            <v xml:space="preserve">SEDE 5 - SUPERCADE CAD CARRERA </v>
          </cell>
          <cell r="K435">
            <v>0</v>
          </cell>
        </row>
        <row r="436">
          <cell r="C436" t="str">
            <v>Ceras para pisos</v>
          </cell>
          <cell r="E436" t="str">
            <v xml:space="preserve">SEDE 5 - SUPERCADE CAD CARRERA </v>
          </cell>
          <cell r="K436">
            <v>0</v>
          </cell>
        </row>
        <row r="437">
          <cell r="C437" t="str">
            <v>Productos químicos especiales para tratamiento de pisos</v>
          </cell>
          <cell r="E437" t="str">
            <v xml:space="preserve">SEDE 5 - SUPERCADE CAD CARRERA </v>
          </cell>
          <cell r="K437">
            <v>0</v>
          </cell>
        </row>
        <row r="438">
          <cell r="C438" t="str">
            <v>Productos químicos especiales para tratamiento de pisos</v>
          </cell>
          <cell r="E438" t="str">
            <v xml:space="preserve">SEDE 5 - SUPERCADE CAD CARRERA </v>
          </cell>
          <cell r="K438">
            <v>0</v>
          </cell>
        </row>
        <row r="439">
          <cell r="C439" t="str">
            <v>Productos químicos especiales para tratamiento de pisos</v>
          </cell>
          <cell r="E439" t="str">
            <v xml:space="preserve">SEDE 5 - SUPERCADE CAD CARRERA </v>
          </cell>
          <cell r="K439">
            <v>0</v>
          </cell>
        </row>
        <row r="440">
          <cell r="C440" t="str">
            <v>Productos químicos especiales para tratamiento de pisos</v>
          </cell>
          <cell r="E440" t="str">
            <v xml:space="preserve">SEDE 5 - SUPERCADE CAD CARRERA </v>
          </cell>
          <cell r="K440">
            <v>0</v>
          </cell>
        </row>
        <row r="441">
          <cell r="C441" t="str">
            <v>Varsol-disolvente núm. 4</v>
          </cell>
          <cell r="E441" t="str">
            <v xml:space="preserve">SEDE 5 - SUPERCADE CAD CARRERA </v>
          </cell>
          <cell r="K441">
            <v>0</v>
          </cell>
        </row>
        <row r="442">
          <cell r="C442" t="str">
            <v>Preparaciones para limpieza y desengrase</v>
          </cell>
          <cell r="E442" t="str">
            <v xml:space="preserve">SEDE 5 - SUPERCADE CAD CARRERA </v>
          </cell>
          <cell r="K442">
            <v>0</v>
          </cell>
        </row>
        <row r="443">
          <cell r="C443" t="str">
            <v>Purificadores líquidos de ambiente</v>
          </cell>
          <cell r="E443" t="str">
            <v xml:space="preserve">SEDE 5 - SUPERCADE CAD CARRERA </v>
          </cell>
          <cell r="K443">
            <v>33906.774911400003</v>
          </cell>
        </row>
        <row r="444">
          <cell r="C444" t="str">
            <v>Purificadores líquidos de ambiente</v>
          </cell>
          <cell r="E444" t="str">
            <v xml:space="preserve">SEDE 5 - SUPERCADE CAD CARRERA </v>
          </cell>
          <cell r="K444">
            <v>51221.097943199995</v>
          </cell>
        </row>
        <row r="445">
          <cell r="C445" t="str">
            <v>Solventes para insecticida</v>
          </cell>
          <cell r="E445" t="str">
            <v xml:space="preserve">SEDE 5 - SUPERCADE CAD CARRERA </v>
          </cell>
          <cell r="K445">
            <v>0</v>
          </cell>
        </row>
        <row r="446">
          <cell r="C446" t="str">
            <v>Solventes para insecticida</v>
          </cell>
          <cell r="E446" t="str">
            <v xml:space="preserve">SEDE 5 - SUPERCADE CAD CARRERA </v>
          </cell>
          <cell r="K446">
            <v>0</v>
          </cell>
        </row>
        <row r="447">
          <cell r="C447" t="str">
            <v>Filtros de algodón</v>
          </cell>
          <cell r="E447" t="str">
            <v xml:space="preserve">SEDE 5 - SUPERCADE CAD CARRERA </v>
          </cell>
          <cell r="K447">
            <v>0</v>
          </cell>
        </row>
        <row r="448">
          <cell r="C448" t="str">
            <v>Filtros de algodón</v>
          </cell>
          <cell r="E448" t="str">
            <v xml:space="preserve">SEDE 5 - SUPERCADE CAD CARRERA </v>
          </cell>
          <cell r="K448">
            <v>11628.970272</v>
          </cell>
        </row>
        <row r="449">
          <cell r="C449" t="str">
            <v>Filtros de algodón</v>
          </cell>
          <cell r="E449" t="str">
            <v xml:space="preserve">SEDE 5 - SUPERCADE CAD CARRERA </v>
          </cell>
          <cell r="K449">
            <v>0</v>
          </cell>
        </row>
        <row r="450">
          <cell r="C450" t="str">
            <v>Filtros de algodón</v>
          </cell>
          <cell r="E450" t="str">
            <v xml:space="preserve">SEDE 5 - SUPERCADE CAD CARRERA </v>
          </cell>
          <cell r="K450">
            <v>0</v>
          </cell>
        </row>
        <row r="451">
          <cell r="C451" t="str">
            <v>Paños absorbentes desechables para uso doméstico</v>
          </cell>
          <cell r="E451" t="str">
            <v xml:space="preserve">SEDE 5 - SUPERCADE CAD CARRERA </v>
          </cell>
          <cell r="K451">
            <v>0</v>
          </cell>
        </row>
        <row r="452">
          <cell r="C452" t="str">
            <v>Esponjas y esponjillas metálicas</v>
          </cell>
          <cell r="E452" t="str">
            <v xml:space="preserve">SEDE 5 - SUPERCADE CAD CARRERA </v>
          </cell>
          <cell r="K452">
            <v>0</v>
          </cell>
        </row>
        <row r="453">
          <cell r="C453" t="str">
            <v>Esponjas y esponjillas metálicas</v>
          </cell>
          <cell r="E453" t="str">
            <v xml:space="preserve">SEDE 5 - SUPERCADE CAD CARRERA </v>
          </cell>
          <cell r="K453">
            <v>0</v>
          </cell>
        </row>
        <row r="454">
          <cell r="C454" t="str">
            <v>Esponjas y esponjillas metálicas</v>
          </cell>
          <cell r="E454" t="str">
            <v xml:space="preserve">SEDE 5 - SUPERCADE CAD CARRERA </v>
          </cell>
          <cell r="K454">
            <v>0</v>
          </cell>
        </row>
        <row r="455">
          <cell r="C455" t="str">
            <v>Esponjas y esponjillas metálicas</v>
          </cell>
          <cell r="E455" t="str">
            <v xml:space="preserve">SEDE 5 - SUPERCADE CAD CARRERA </v>
          </cell>
          <cell r="K455">
            <v>0</v>
          </cell>
        </row>
        <row r="456">
          <cell r="C456" t="str">
            <v>Esponjas y esponjillas metálicas</v>
          </cell>
          <cell r="E456" t="str">
            <v xml:space="preserve">SEDE 5 - SUPERCADE CAD CARRERA </v>
          </cell>
          <cell r="K456">
            <v>0</v>
          </cell>
        </row>
        <row r="457">
          <cell r="C457" t="str">
            <v>Escobas</v>
          </cell>
          <cell r="E457" t="str">
            <v xml:space="preserve">SEDE 5 - SUPERCADE CAD CARRERA </v>
          </cell>
          <cell r="K457">
            <v>0</v>
          </cell>
        </row>
        <row r="458">
          <cell r="C458" t="str">
            <v>Escobas</v>
          </cell>
          <cell r="E458" t="str">
            <v xml:space="preserve">SEDE 5 - SUPERCADE CAD CARRERA </v>
          </cell>
          <cell r="K458">
            <v>0</v>
          </cell>
        </row>
        <row r="459">
          <cell r="C459" t="str">
            <v>Escobas</v>
          </cell>
          <cell r="E459" t="str">
            <v xml:space="preserve">SEDE 5 - SUPERCADE CAD CARRERA </v>
          </cell>
          <cell r="K459">
            <v>0</v>
          </cell>
        </row>
        <row r="460">
          <cell r="C460" t="str">
            <v>Escobas</v>
          </cell>
          <cell r="E460" t="str">
            <v xml:space="preserve">SEDE 5 - SUPERCADE CAD CARRERA </v>
          </cell>
          <cell r="K460">
            <v>0</v>
          </cell>
        </row>
        <row r="461">
          <cell r="C461" t="str">
            <v>Mangos metálicos</v>
          </cell>
          <cell r="E461" t="str">
            <v xml:space="preserve">SEDE 5 - SUPERCADE CAD CARRERA </v>
          </cell>
          <cell r="K461">
            <v>0</v>
          </cell>
        </row>
        <row r="462">
          <cell r="C462" t="str">
            <v>Mangos metálicos</v>
          </cell>
          <cell r="E462" t="str">
            <v xml:space="preserve">SEDE 5 - SUPERCADE CAD CARRERA </v>
          </cell>
          <cell r="K462">
            <v>0</v>
          </cell>
        </row>
        <row r="463">
          <cell r="C463" t="str">
            <v>Cepillos para lavar o fregar</v>
          </cell>
          <cell r="E463" t="str">
            <v xml:space="preserve">SEDE 5 - SUPERCADE CAD CARRERA </v>
          </cell>
          <cell r="K463">
            <v>0</v>
          </cell>
        </row>
        <row r="464">
          <cell r="C464" t="str">
            <v>Cepillos para lavar o fregar</v>
          </cell>
          <cell r="E464" t="str">
            <v xml:space="preserve">SEDE 5 - SUPERCADE CAD CARRERA </v>
          </cell>
          <cell r="K464">
            <v>0</v>
          </cell>
        </row>
        <row r="465">
          <cell r="C465" t="str">
            <v>Filtros de algodón</v>
          </cell>
          <cell r="E465" t="str">
            <v xml:space="preserve">SEDE 5 - SUPERCADE CAD CARRERA </v>
          </cell>
          <cell r="K465">
            <v>0</v>
          </cell>
        </row>
        <row r="466">
          <cell r="C466" t="str">
            <v>Mangos metálicos</v>
          </cell>
          <cell r="E466" t="str">
            <v xml:space="preserve">SEDE 5 - SUPERCADE CAD CARRERA </v>
          </cell>
          <cell r="K466">
            <v>0</v>
          </cell>
        </row>
        <row r="467">
          <cell r="C467" t="str">
            <v>Cepillos para lavar o fregar</v>
          </cell>
          <cell r="E467" t="str">
            <v xml:space="preserve">SEDE 5 - SUPERCADE CAD CARRERA </v>
          </cell>
          <cell r="K467">
            <v>0</v>
          </cell>
        </row>
        <row r="468">
          <cell r="C468" t="str">
            <v>Filtros de material textil, para usos técnicos e industriales</v>
          </cell>
          <cell r="E468" t="str">
            <v xml:space="preserve">SEDE 5 - SUPERCADE CAD CARRERA </v>
          </cell>
          <cell r="K468">
            <v>0</v>
          </cell>
        </row>
        <row r="469">
          <cell r="C469" t="str">
            <v>Filtros de material textil, para usos técnicos e industriales</v>
          </cell>
          <cell r="E469" t="str">
            <v xml:space="preserve">SEDE 5 - SUPERCADE CAD CARRERA </v>
          </cell>
          <cell r="K469">
            <v>0</v>
          </cell>
        </row>
        <row r="470">
          <cell r="C470" t="str">
            <v>Filtros de material textil, para usos técnicos e industriales</v>
          </cell>
          <cell r="E470" t="str">
            <v xml:space="preserve">SEDE 5 - SUPERCADE CAD CARRERA </v>
          </cell>
          <cell r="K470">
            <v>0</v>
          </cell>
        </row>
        <row r="471">
          <cell r="C471" t="str">
            <v>Filtros de material textil, para usos técnicos e industriales</v>
          </cell>
          <cell r="E471" t="str">
            <v xml:space="preserve">SEDE 5 - SUPERCADE CAD CARRERA </v>
          </cell>
          <cell r="K471">
            <v>0</v>
          </cell>
        </row>
        <row r="472">
          <cell r="C472" t="str">
            <v>Filtros de material textil, para usos técnicos e industriales</v>
          </cell>
          <cell r="E472" t="str">
            <v xml:space="preserve">SEDE 5 - SUPERCADE CAD CARRERA </v>
          </cell>
          <cell r="K472">
            <v>0</v>
          </cell>
        </row>
        <row r="473">
          <cell r="C473" t="str">
            <v>Filtros de material textil, para usos técnicos e industriales</v>
          </cell>
          <cell r="E473" t="str">
            <v xml:space="preserve">SEDE 5 - SUPERCADE CAD CARRERA </v>
          </cell>
          <cell r="K473">
            <v>0</v>
          </cell>
        </row>
        <row r="474">
          <cell r="C474" t="str">
            <v>Bolsas de material plástico sin impresión</v>
          </cell>
          <cell r="E474" t="str">
            <v xml:space="preserve">SEDE 5 - SUPERCADE CAD CARRERA </v>
          </cell>
          <cell r="K474">
            <v>32283.094049999996</v>
          </cell>
        </row>
        <row r="475">
          <cell r="C475" t="str">
            <v>Bolsas de material plástico sin impresión</v>
          </cell>
          <cell r="E475" t="str">
            <v xml:space="preserve">SEDE 5 - SUPERCADE CAD CARRERA </v>
          </cell>
          <cell r="K475">
            <v>68682.429600000003</v>
          </cell>
        </row>
        <row r="476">
          <cell r="C476" t="str">
            <v>Bolsas de material plástico sin impresión</v>
          </cell>
          <cell r="E476" t="str">
            <v xml:space="preserve">SEDE 5 - SUPERCADE CAD CARRERA </v>
          </cell>
          <cell r="K476">
            <v>78943.631625000024</v>
          </cell>
        </row>
        <row r="477">
          <cell r="C477" t="str">
            <v>Bolsas de material plástico sin impresión</v>
          </cell>
          <cell r="E477" t="str">
            <v xml:space="preserve">SEDE 5 - SUPERCADE CAD CARRERA </v>
          </cell>
          <cell r="K477">
            <v>0</v>
          </cell>
        </row>
        <row r="478">
          <cell r="C478" t="str">
            <v>Bolsas de material plástico sin impresión</v>
          </cell>
          <cell r="E478" t="str">
            <v xml:space="preserve">SEDE 5 - SUPERCADE CAD CARRERA </v>
          </cell>
          <cell r="K478">
            <v>146126.57324999999</v>
          </cell>
        </row>
        <row r="479">
          <cell r="C479" t="str">
            <v>Bolsas de material plástico sin impresión</v>
          </cell>
          <cell r="E479" t="str">
            <v xml:space="preserve">SEDE 5 - SUPERCADE CAD CARRERA </v>
          </cell>
          <cell r="K479">
            <v>161297.86335</v>
          </cell>
        </row>
        <row r="480">
          <cell r="C480" t="str">
            <v>Bolsas de material plástico sin impresión</v>
          </cell>
          <cell r="E480" t="str">
            <v xml:space="preserve">SEDE 5 - SUPERCADE CAD CARRERA </v>
          </cell>
          <cell r="K480">
            <v>161297.86335</v>
          </cell>
        </row>
        <row r="481">
          <cell r="C481" t="str">
            <v>Detergentes en polvo</v>
          </cell>
          <cell r="E481" t="str">
            <v xml:space="preserve">SEDE 5 - SUPERCADE CAD CARRERA </v>
          </cell>
          <cell r="K481">
            <v>0</v>
          </cell>
        </row>
        <row r="482">
          <cell r="C482" t="str">
            <v xml:space="preserve">Jabones industriales </v>
          </cell>
          <cell r="E482" t="str">
            <v xml:space="preserve">SEDE 5 - SUPERCADE CAD CARRERA </v>
          </cell>
          <cell r="K482">
            <v>0</v>
          </cell>
        </row>
        <row r="483">
          <cell r="C483" t="str">
            <v xml:space="preserve">Jabones de tocador </v>
          </cell>
          <cell r="E483" t="str">
            <v xml:space="preserve">SEDE 5 - SUPERCADE CAD CARRERA </v>
          </cell>
          <cell r="K483">
            <v>0</v>
          </cell>
        </row>
        <row r="484">
          <cell r="C484" t="str">
            <v>Productos químicos especiales para tratamiento de pisos</v>
          </cell>
          <cell r="E484" t="str">
            <v xml:space="preserve">SEDE 5 - SUPERCADE CAD CARRERA </v>
          </cell>
          <cell r="K484">
            <v>0</v>
          </cell>
        </row>
        <row r="485">
          <cell r="C485" t="str">
            <v>Productos químicos especiales para tratamiento de pisos</v>
          </cell>
          <cell r="E485" t="str">
            <v xml:space="preserve">SEDE 5 - SUPERCADE CAD CARRERA </v>
          </cell>
          <cell r="K485">
            <v>0</v>
          </cell>
        </row>
        <row r="486">
          <cell r="C486" t="str">
            <v>Preparaciones para limpieza y desengrase</v>
          </cell>
          <cell r="E486" t="str">
            <v xml:space="preserve">SEDE 5 - SUPERCADE CAD CARRERA </v>
          </cell>
          <cell r="K486">
            <v>0</v>
          </cell>
        </row>
        <row r="487">
          <cell r="C487" t="str">
            <v>Desinfectantes</v>
          </cell>
          <cell r="E487" t="str">
            <v xml:space="preserve">SEDE 5 - SUPERCADE CAD CARRERA </v>
          </cell>
          <cell r="K487">
            <v>0</v>
          </cell>
        </row>
        <row r="488">
          <cell r="C488" t="str">
            <v>Preparaciones para limpiar vidrios</v>
          </cell>
          <cell r="E488" t="str">
            <v xml:space="preserve">SEDE 5 - SUPERCADE CAD CARRERA </v>
          </cell>
          <cell r="K488">
            <v>0</v>
          </cell>
        </row>
        <row r="489">
          <cell r="C489" t="str">
            <v>Hipoclorito de sodio</v>
          </cell>
          <cell r="E489" t="str">
            <v xml:space="preserve">SEDE 5 - SUPERCADE CAD CARRERA </v>
          </cell>
          <cell r="K489">
            <v>0</v>
          </cell>
        </row>
        <row r="490">
          <cell r="C490" t="str">
            <v>Desinfectantes</v>
          </cell>
          <cell r="E490" t="str">
            <v xml:space="preserve">SEDE 5 - SUPERCADE CAD CARRERA </v>
          </cell>
          <cell r="K490">
            <v>0</v>
          </cell>
        </row>
        <row r="491">
          <cell r="C491" t="str">
            <v>Jabones líquidos para lavar</v>
          </cell>
          <cell r="E491" t="str">
            <v xml:space="preserve">SEDE 5 - SUPERCADE CAD CARRERA </v>
          </cell>
          <cell r="K491">
            <v>0</v>
          </cell>
        </row>
        <row r="492">
          <cell r="C492" t="str">
            <v>Preparaciones para limpieza y desengrase</v>
          </cell>
          <cell r="E492" t="str">
            <v xml:space="preserve">SEDE 5 - SUPERCADE CAD CARRERA </v>
          </cell>
          <cell r="K492">
            <v>0</v>
          </cell>
        </row>
        <row r="493">
          <cell r="C493" t="str">
            <v>Ceras para pisos</v>
          </cell>
          <cell r="E493" t="str">
            <v xml:space="preserve">SEDE 5 - SUPERCADE CAD CARRERA </v>
          </cell>
          <cell r="K493">
            <v>0</v>
          </cell>
        </row>
        <row r="494">
          <cell r="C494" t="str">
            <v>Productos químicos especiales para tratamiento de pisos</v>
          </cell>
          <cell r="E494" t="str">
            <v xml:space="preserve">SEDE 5 - SUPERCADE CAD CARRERA </v>
          </cell>
          <cell r="K494">
            <v>0</v>
          </cell>
        </row>
        <row r="495">
          <cell r="C495" t="str">
            <v>Productos químicos especiales para tratamiento de pisos</v>
          </cell>
          <cell r="E495" t="str">
            <v xml:space="preserve">SEDE 5 - SUPERCADE CAD CARRERA </v>
          </cell>
          <cell r="K495">
            <v>0</v>
          </cell>
        </row>
        <row r="496">
          <cell r="C496" t="str">
            <v>Productos químicos especiales para tratamiento de pisos</v>
          </cell>
          <cell r="E496" t="str">
            <v xml:space="preserve">SEDE 5 - SUPERCADE CAD CARRERA </v>
          </cell>
          <cell r="K496">
            <v>0</v>
          </cell>
        </row>
        <row r="497">
          <cell r="C497" t="str">
            <v>Productos químicos especiales para tratamiento de pisos</v>
          </cell>
          <cell r="E497" t="str">
            <v xml:space="preserve">SEDE 5 - SUPERCADE CAD CARRERA </v>
          </cell>
          <cell r="K497">
            <v>0</v>
          </cell>
        </row>
        <row r="498">
          <cell r="C498" t="str">
            <v>Varsol-disolvente núm. 4</v>
          </cell>
          <cell r="E498" t="str">
            <v xml:space="preserve">SEDE 5 - SUPERCADE CAD CARRERA </v>
          </cell>
          <cell r="K498">
            <v>0</v>
          </cell>
        </row>
        <row r="499">
          <cell r="C499" t="str">
            <v>Preparaciones para limpieza y desengrase</v>
          </cell>
          <cell r="E499" t="str">
            <v xml:space="preserve">SEDE 5 - SUPERCADE CAD CARRERA </v>
          </cell>
          <cell r="K499">
            <v>0</v>
          </cell>
        </row>
        <row r="500">
          <cell r="C500" t="str">
            <v>Purificadores líquidos de ambiente</v>
          </cell>
          <cell r="E500" t="str">
            <v xml:space="preserve">SEDE 5 - SUPERCADE CAD CARRERA </v>
          </cell>
          <cell r="K500">
            <v>3711.6737640000001</v>
          </cell>
        </row>
        <row r="501">
          <cell r="C501" t="str">
            <v>Purificadores líquidos de ambiente</v>
          </cell>
          <cell r="E501" t="str">
            <v xml:space="preserve">SEDE 5 - SUPERCADE CAD CARRERA </v>
          </cell>
          <cell r="K501">
            <v>0</v>
          </cell>
        </row>
        <row r="502">
          <cell r="C502" t="str">
            <v>Solventes para insecticida</v>
          </cell>
          <cell r="E502" t="str">
            <v xml:space="preserve">SEDE 5 - SUPERCADE CAD CARRERA </v>
          </cell>
          <cell r="K502">
            <v>0</v>
          </cell>
        </row>
        <row r="503">
          <cell r="C503" t="str">
            <v>Solventes para insecticida</v>
          </cell>
          <cell r="E503" t="str">
            <v xml:space="preserve">SEDE 5 - SUPERCADE CAD CARRERA </v>
          </cell>
          <cell r="K503">
            <v>0</v>
          </cell>
        </row>
        <row r="504">
          <cell r="C504" t="str">
            <v>Azucar refinada</v>
          </cell>
          <cell r="E504" t="str">
            <v xml:space="preserve">SEDE 5 - SUPERCADE CAD CARRERA </v>
          </cell>
          <cell r="K504">
            <v>0</v>
          </cell>
        </row>
        <row r="505">
          <cell r="C505" t="str">
            <v>Azucar refinada</v>
          </cell>
          <cell r="E505" t="str">
            <v xml:space="preserve">SEDE 5 - SUPERCADE CAD CARRERA </v>
          </cell>
          <cell r="K505">
            <v>0</v>
          </cell>
        </row>
        <row r="506">
          <cell r="C506" t="str">
            <v xml:space="preserve">Productos aromáticos diversos </v>
          </cell>
          <cell r="E506" t="str">
            <v xml:space="preserve">SEDE 5 - SUPERCADE CAD CARRERA </v>
          </cell>
          <cell r="K506">
            <v>192084.40959749997</v>
          </cell>
        </row>
        <row r="507">
          <cell r="C507" t="str">
            <v>Filtros de algodón</v>
          </cell>
          <cell r="E507" t="str">
            <v xml:space="preserve">SEDE 5 - SUPERCADE CAD CARRERA </v>
          </cell>
          <cell r="K507">
            <v>359818.31055000005</v>
          </cell>
        </row>
        <row r="508">
          <cell r="C508" t="str">
            <v>Paños absorbentes desechables para uso doméstico</v>
          </cell>
          <cell r="E508" t="str">
            <v xml:space="preserve">SEDE 5 - SUPERCADE CAD CARRERA </v>
          </cell>
          <cell r="K508">
            <v>287287.78318200004</v>
          </cell>
        </row>
        <row r="509">
          <cell r="C509" t="str">
            <v>Esponjas y esponjillas metálicas</v>
          </cell>
          <cell r="E509" t="str">
            <v xml:space="preserve">SEDE 5 - SUPERCADE CAD CARRERA </v>
          </cell>
          <cell r="K509">
            <v>0</v>
          </cell>
        </row>
        <row r="510">
          <cell r="C510" t="str">
            <v>Esponjas y esponjillas metálicas</v>
          </cell>
          <cell r="E510" t="str">
            <v xml:space="preserve">SEDE 5 - SUPERCADE CAD CARRERA </v>
          </cell>
          <cell r="K510">
            <v>0</v>
          </cell>
        </row>
        <row r="511">
          <cell r="C511" t="str">
            <v>Esponjas y esponjillas metálicas</v>
          </cell>
          <cell r="E511" t="str">
            <v xml:space="preserve">SEDE 5 - SUPERCADE CAD CARRERA </v>
          </cell>
          <cell r="K511">
            <v>0</v>
          </cell>
        </row>
        <row r="512">
          <cell r="C512" t="str">
            <v>Esponjas y esponjillas metálicas</v>
          </cell>
          <cell r="E512" t="str">
            <v xml:space="preserve">SEDE 5 - SUPERCADE CAD CARRERA </v>
          </cell>
          <cell r="K512">
            <v>0</v>
          </cell>
        </row>
        <row r="513">
          <cell r="C513" t="str">
            <v>Esponjas y esponjillas metálicas</v>
          </cell>
          <cell r="E513" t="str">
            <v xml:space="preserve">SEDE 5 - SUPERCADE CAD CARRERA </v>
          </cell>
          <cell r="K513">
            <v>0</v>
          </cell>
        </row>
        <row r="514">
          <cell r="C514" t="str">
            <v>Escobas</v>
          </cell>
          <cell r="E514" t="str">
            <v xml:space="preserve">SEDE 5 - SUPERCADE CAD CARRERA </v>
          </cell>
          <cell r="K514">
            <v>0</v>
          </cell>
        </row>
        <row r="515">
          <cell r="C515" t="str">
            <v>Escobas</v>
          </cell>
          <cell r="E515" t="str">
            <v xml:space="preserve">SEDE 5 - SUPERCADE CAD CARRERA </v>
          </cell>
          <cell r="K515">
            <v>0</v>
          </cell>
        </row>
        <row r="516">
          <cell r="C516" t="str">
            <v>Escobas</v>
          </cell>
          <cell r="E516" t="str">
            <v xml:space="preserve">SEDE 5 - SUPERCADE CAD CARRERA </v>
          </cell>
          <cell r="K516">
            <v>0</v>
          </cell>
        </row>
        <row r="517">
          <cell r="C517" t="str">
            <v>Escobas</v>
          </cell>
          <cell r="E517" t="str">
            <v xml:space="preserve">SEDE 5 - SUPERCADE CAD CARRERA </v>
          </cell>
          <cell r="K517">
            <v>0</v>
          </cell>
        </row>
        <row r="518">
          <cell r="C518" t="str">
            <v>Mangos metálicos</v>
          </cell>
          <cell r="E518" t="str">
            <v xml:space="preserve">SEDE 5 - SUPERCADE CAD CARRERA </v>
          </cell>
          <cell r="K518">
            <v>0</v>
          </cell>
        </row>
        <row r="519">
          <cell r="C519" t="str">
            <v>Mangos metálicos</v>
          </cell>
          <cell r="E519" t="str">
            <v xml:space="preserve">SEDE 5 - SUPERCADE CAD CARRERA </v>
          </cell>
          <cell r="K519">
            <v>8044.31196</v>
          </cell>
        </row>
        <row r="520">
          <cell r="C520" t="str">
            <v>Cepillos para lavar o fregar</v>
          </cell>
          <cell r="E520" t="str">
            <v xml:space="preserve">SEDE 5 - SUPERCADE CAD CARRERA </v>
          </cell>
          <cell r="K520">
            <v>0</v>
          </cell>
        </row>
        <row r="521">
          <cell r="C521" t="str">
            <v>Cepillos para lavar o fregar</v>
          </cell>
          <cell r="E521" t="str">
            <v xml:space="preserve">SEDE 5 - SUPERCADE CAD CARRERA </v>
          </cell>
          <cell r="K521">
            <v>0</v>
          </cell>
        </row>
        <row r="522">
          <cell r="C522" t="str">
            <v>Filtros de algodón</v>
          </cell>
          <cell r="E522" t="str">
            <v xml:space="preserve">SEDE 5 - SUPERCADE CAD CARRERA </v>
          </cell>
          <cell r="K522">
            <v>0</v>
          </cell>
        </row>
        <row r="523">
          <cell r="C523" t="str">
            <v>Mangos metálicos</v>
          </cell>
          <cell r="E523" t="str">
            <v xml:space="preserve">SEDE 5 - SUPERCADE CAD CARRERA </v>
          </cell>
          <cell r="K523">
            <v>0</v>
          </cell>
        </row>
        <row r="524">
          <cell r="C524" t="str">
            <v>Cepillos para lavar o fregar</v>
          </cell>
          <cell r="E524" t="str">
            <v xml:space="preserve">SEDE 5 - SUPERCADE CAD CARRERA </v>
          </cell>
          <cell r="K524">
            <v>22888.654878000005</v>
          </cell>
        </row>
        <row r="525">
          <cell r="C525" t="str">
            <v>Jabones líquidos para lavar</v>
          </cell>
          <cell r="E525" t="str">
            <v xml:space="preserve">SEDE 6 - SUPERCADE AMERICAS </v>
          </cell>
          <cell r="K525">
            <v>0</v>
          </cell>
        </row>
        <row r="526">
          <cell r="C526" t="str">
            <v>Jabones en pasta para lavar</v>
          </cell>
          <cell r="E526" t="str">
            <v xml:space="preserve">SEDE 6 - SUPERCADE AMERICAS </v>
          </cell>
          <cell r="K526">
            <v>0</v>
          </cell>
        </row>
        <row r="527">
          <cell r="C527" t="str">
            <v>Jabones en pasta para lavar</v>
          </cell>
          <cell r="E527" t="str">
            <v xml:space="preserve">SEDE 6 - SUPERCADE AMERICAS </v>
          </cell>
          <cell r="K527">
            <v>0</v>
          </cell>
        </row>
        <row r="528">
          <cell r="C528" t="str">
            <v>Detergentes en polvo</v>
          </cell>
          <cell r="E528" t="str">
            <v xml:space="preserve">SEDE 6 - SUPERCADE AMERICAS </v>
          </cell>
          <cell r="K528">
            <v>0</v>
          </cell>
        </row>
        <row r="529">
          <cell r="C529" t="str">
            <v xml:space="preserve">Jabones industriales </v>
          </cell>
          <cell r="E529" t="str">
            <v xml:space="preserve">SEDE 6 - SUPERCADE AMERICAS </v>
          </cell>
          <cell r="K529">
            <v>0</v>
          </cell>
        </row>
        <row r="530">
          <cell r="C530" t="str">
            <v xml:space="preserve">Jabones de tocador </v>
          </cell>
          <cell r="E530" t="str">
            <v xml:space="preserve">SEDE 6 - SUPERCADE AMERICAS </v>
          </cell>
          <cell r="K530">
            <v>0</v>
          </cell>
        </row>
        <row r="531">
          <cell r="C531" t="str">
            <v>Productos químicos especiales para tratamiento de pisos</v>
          </cell>
          <cell r="E531" t="str">
            <v xml:space="preserve">SEDE 6 - SUPERCADE AMERICAS </v>
          </cell>
          <cell r="K531">
            <v>0</v>
          </cell>
        </row>
        <row r="532">
          <cell r="C532" t="str">
            <v>Productos químicos especiales para tratamiento de pisos</v>
          </cell>
          <cell r="E532" t="str">
            <v xml:space="preserve">SEDE 6 - SUPERCADE AMERICAS </v>
          </cell>
          <cell r="K532">
            <v>0</v>
          </cell>
        </row>
        <row r="533">
          <cell r="C533" t="str">
            <v>Preparaciones para limpieza y desengrase</v>
          </cell>
          <cell r="E533" t="str">
            <v xml:space="preserve">SEDE 6 - SUPERCADE AMERICAS </v>
          </cell>
          <cell r="K533">
            <v>0</v>
          </cell>
        </row>
        <row r="534">
          <cell r="C534" t="str">
            <v>Desinfectantes</v>
          </cell>
          <cell r="E534" t="str">
            <v xml:space="preserve">SEDE 6 - SUPERCADE AMERICAS </v>
          </cell>
          <cell r="K534">
            <v>0</v>
          </cell>
        </row>
        <row r="535">
          <cell r="C535" t="str">
            <v>Preparaciones para limpiar vidrios</v>
          </cell>
          <cell r="E535" t="str">
            <v xml:space="preserve">SEDE 6 - SUPERCADE AMERICAS </v>
          </cell>
          <cell r="K535">
            <v>0</v>
          </cell>
        </row>
        <row r="536">
          <cell r="C536" t="str">
            <v>Hipoclorito de sodio</v>
          </cell>
          <cell r="E536" t="str">
            <v xml:space="preserve">SEDE 6 - SUPERCADE AMERICAS </v>
          </cell>
          <cell r="K536">
            <v>0</v>
          </cell>
        </row>
        <row r="537">
          <cell r="C537" t="str">
            <v>Desinfectantes</v>
          </cell>
          <cell r="E537" t="str">
            <v xml:space="preserve">SEDE 6 - SUPERCADE AMERICAS </v>
          </cell>
          <cell r="K537">
            <v>0</v>
          </cell>
        </row>
        <row r="538">
          <cell r="C538" t="str">
            <v>Jabones líquidos para lavar</v>
          </cell>
          <cell r="E538" t="str">
            <v xml:space="preserve">SEDE 6 - SUPERCADE AMERICAS </v>
          </cell>
          <cell r="K538">
            <v>0</v>
          </cell>
        </row>
        <row r="539">
          <cell r="C539" t="str">
            <v>Preparaciones para limpieza y desengrase</v>
          </cell>
          <cell r="E539" t="str">
            <v xml:space="preserve">SEDE 6 - SUPERCADE AMERICAS </v>
          </cell>
          <cell r="K539">
            <v>0</v>
          </cell>
        </row>
        <row r="540">
          <cell r="C540" t="str">
            <v>Ceras para pisos</v>
          </cell>
          <cell r="E540" t="str">
            <v xml:space="preserve">SEDE 6 - SUPERCADE AMERICAS </v>
          </cell>
          <cell r="K540">
            <v>0</v>
          </cell>
        </row>
        <row r="541">
          <cell r="C541" t="str">
            <v>Productos químicos especiales para tratamiento de pisos</v>
          </cell>
          <cell r="E541" t="str">
            <v xml:space="preserve">SEDE 6 - SUPERCADE AMERICAS </v>
          </cell>
          <cell r="K541">
            <v>0</v>
          </cell>
        </row>
        <row r="542">
          <cell r="C542" t="str">
            <v>Productos químicos especiales para tratamiento de pisos</v>
          </cell>
          <cell r="E542" t="str">
            <v xml:space="preserve">SEDE 6 - SUPERCADE AMERICAS </v>
          </cell>
          <cell r="K542">
            <v>0</v>
          </cell>
        </row>
        <row r="543">
          <cell r="C543" t="str">
            <v>Productos químicos especiales para tratamiento de pisos</v>
          </cell>
          <cell r="E543" t="str">
            <v xml:space="preserve">SEDE 6 - SUPERCADE AMERICAS </v>
          </cell>
          <cell r="K543">
            <v>0</v>
          </cell>
        </row>
        <row r="544">
          <cell r="C544" t="str">
            <v>Productos químicos especiales para tratamiento de pisos</v>
          </cell>
          <cell r="E544" t="str">
            <v xml:space="preserve">SEDE 6 - SUPERCADE AMERICAS </v>
          </cell>
          <cell r="K544">
            <v>0</v>
          </cell>
        </row>
        <row r="545">
          <cell r="C545" t="str">
            <v>Varsol-disolvente núm. 4</v>
          </cell>
          <cell r="E545" t="str">
            <v xml:space="preserve">SEDE 6 - SUPERCADE AMERICAS </v>
          </cell>
          <cell r="K545">
            <v>0</v>
          </cell>
        </row>
        <row r="546">
          <cell r="C546" t="str">
            <v>Preparaciones para limpieza y desengrase</v>
          </cell>
          <cell r="E546" t="str">
            <v xml:space="preserve">SEDE 6 - SUPERCADE AMERICAS </v>
          </cell>
          <cell r="K546">
            <v>0</v>
          </cell>
        </row>
        <row r="547">
          <cell r="C547" t="str">
            <v>Purificadores líquidos de ambiente</v>
          </cell>
          <cell r="E547" t="str">
            <v xml:space="preserve">SEDE 6 - SUPERCADE AMERICAS </v>
          </cell>
          <cell r="K547">
            <v>0</v>
          </cell>
        </row>
        <row r="548">
          <cell r="C548" t="str">
            <v>Purificadores líquidos de ambiente</v>
          </cell>
          <cell r="E548" t="str">
            <v xml:space="preserve">SEDE 6 - SUPERCADE AMERICAS </v>
          </cell>
          <cell r="K548">
            <v>128052.74485800001</v>
          </cell>
        </row>
        <row r="549">
          <cell r="C549" t="str">
            <v>Solventes para insecticida</v>
          </cell>
          <cell r="E549" t="str">
            <v xml:space="preserve">SEDE 6 - SUPERCADE AMERICAS </v>
          </cell>
          <cell r="K549">
            <v>154653.0735</v>
          </cell>
        </row>
        <row r="550">
          <cell r="C550" t="str">
            <v>Solventes para insecticida</v>
          </cell>
          <cell r="E550" t="str">
            <v xml:space="preserve">SEDE 6 - SUPERCADE AMERICAS </v>
          </cell>
          <cell r="K550">
            <v>0</v>
          </cell>
        </row>
        <row r="551">
          <cell r="C551" t="str">
            <v>Filtros de algodón</v>
          </cell>
          <cell r="E551" t="str">
            <v xml:space="preserve">SEDE 6 - SUPERCADE AMERICAS </v>
          </cell>
          <cell r="K551">
            <v>0</v>
          </cell>
        </row>
        <row r="552">
          <cell r="C552" t="str">
            <v>Filtros de algodón</v>
          </cell>
          <cell r="E552" t="str">
            <v xml:space="preserve">SEDE 6 - SUPERCADE AMERICAS </v>
          </cell>
          <cell r="K552">
            <v>0</v>
          </cell>
        </row>
        <row r="553">
          <cell r="C553" t="str">
            <v>Filtros de algodón</v>
          </cell>
          <cell r="E553" t="str">
            <v xml:space="preserve">SEDE 6 - SUPERCADE AMERICAS </v>
          </cell>
          <cell r="K553">
            <v>0</v>
          </cell>
        </row>
        <row r="554">
          <cell r="C554" t="str">
            <v>Filtros de algodón</v>
          </cell>
          <cell r="E554" t="str">
            <v xml:space="preserve">SEDE 6 - SUPERCADE AMERICAS </v>
          </cell>
          <cell r="K554">
            <v>0</v>
          </cell>
        </row>
        <row r="555">
          <cell r="C555" t="str">
            <v>Paños absorbentes desechables para uso doméstico</v>
          </cell>
          <cell r="E555" t="str">
            <v xml:space="preserve">SEDE 6 - SUPERCADE AMERICAS </v>
          </cell>
          <cell r="K555">
            <v>0</v>
          </cell>
        </row>
        <row r="556">
          <cell r="C556" t="str">
            <v>Esponjas y esponjillas metálicas</v>
          </cell>
          <cell r="E556" t="str">
            <v xml:space="preserve">SEDE 6 - SUPERCADE AMERICAS </v>
          </cell>
          <cell r="K556">
            <v>6056.7553500000022</v>
          </cell>
        </row>
        <row r="557">
          <cell r="C557" t="str">
            <v>Esponjas y esponjillas metálicas</v>
          </cell>
          <cell r="E557" t="str">
            <v xml:space="preserve">SEDE 6 - SUPERCADE AMERICAS </v>
          </cell>
          <cell r="K557">
            <v>0</v>
          </cell>
        </row>
        <row r="558">
          <cell r="C558" t="str">
            <v>Esponjas y esponjillas metálicas</v>
          </cell>
          <cell r="E558" t="str">
            <v xml:space="preserve">SEDE 6 - SUPERCADE AMERICAS </v>
          </cell>
          <cell r="K558">
            <v>0</v>
          </cell>
        </row>
        <row r="559">
          <cell r="C559" t="str">
            <v>Esponjas y esponjillas metálicas</v>
          </cell>
          <cell r="E559" t="str">
            <v xml:space="preserve">SEDE 6 - SUPERCADE AMERICAS </v>
          </cell>
          <cell r="K559">
            <v>0</v>
          </cell>
        </row>
        <row r="560">
          <cell r="C560" t="str">
            <v>Esponjas y esponjillas metálicas</v>
          </cell>
          <cell r="E560" t="str">
            <v xml:space="preserve">SEDE 6 - SUPERCADE AMERICAS </v>
          </cell>
          <cell r="K560">
            <v>0</v>
          </cell>
        </row>
        <row r="561">
          <cell r="C561" t="str">
            <v>Escobas</v>
          </cell>
          <cell r="E561" t="str">
            <v xml:space="preserve">SEDE 6 - SUPERCADE AMERICAS </v>
          </cell>
          <cell r="K561">
            <v>0</v>
          </cell>
        </row>
        <row r="562">
          <cell r="C562" t="str">
            <v>Escobas</v>
          </cell>
          <cell r="E562" t="str">
            <v xml:space="preserve">SEDE 6 - SUPERCADE AMERICAS </v>
          </cell>
          <cell r="K562">
            <v>0</v>
          </cell>
        </row>
        <row r="563">
          <cell r="C563" t="str">
            <v>Escobas</v>
          </cell>
          <cell r="E563" t="str">
            <v xml:space="preserve">SEDE 6 - SUPERCADE AMERICAS </v>
          </cell>
          <cell r="K563">
            <v>15206.572169999999</v>
          </cell>
        </row>
        <row r="564">
          <cell r="C564" t="str">
            <v>Escobas</v>
          </cell>
          <cell r="E564" t="str">
            <v xml:space="preserve">SEDE 6 - SUPERCADE AMERICAS </v>
          </cell>
          <cell r="K564">
            <v>0</v>
          </cell>
        </row>
        <row r="565">
          <cell r="C565" t="str">
            <v>Mangos metálicos</v>
          </cell>
          <cell r="E565" t="str">
            <v xml:space="preserve">SEDE 6 - SUPERCADE AMERICAS </v>
          </cell>
          <cell r="K565">
            <v>0</v>
          </cell>
        </row>
        <row r="566">
          <cell r="C566" t="str">
            <v>Mangos metálicos</v>
          </cell>
          <cell r="E566" t="str">
            <v xml:space="preserve">SEDE 6 - SUPERCADE AMERICAS </v>
          </cell>
          <cell r="K566">
            <v>0</v>
          </cell>
        </row>
        <row r="567">
          <cell r="C567" t="str">
            <v>Cepillos para lavar o fregar</v>
          </cell>
          <cell r="E567" t="str">
            <v xml:space="preserve">SEDE 6 - SUPERCADE AMERICAS </v>
          </cell>
          <cell r="K567">
            <v>0</v>
          </cell>
        </row>
        <row r="568">
          <cell r="C568" t="str">
            <v>Cepillos para lavar o fregar</v>
          </cell>
          <cell r="E568" t="str">
            <v xml:space="preserve">SEDE 6 - SUPERCADE AMERICAS </v>
          </cell>
          <cell r="K568">
            <v>0</v>
          </cell>
        </row>
        <row r="569">
          <cell r="C569" t="str">
            <v>Filtros de algodón</v>
          </cell>
          <cell r="E569" t="str">
            <v xml:space="preserve">SEDE 6 - SUPERCADE AMERICAS </v>
          </cell>
          <cell r="K569">
            <v>0</v>
          </cell>
        </row>
        <row r="570">
          <cell r="C570" t="str">
            <v>Mangos metálicos</v>
          </cell>
          <cell r="E570" t="str">
            <v xml:space="preserve">SEDE 6 - SUPERCADE AMERICAS </v>
          </cell>
          <cell r="K570">
            <v>0</v>
          </cell>
        </row>
        <row r="571">
          <cell r="C571" t="str">
            <v>Cepillos para lavar o fregar</v>
          </cell>
          <cell r="E571" t="str">
            <v xml:space="preserve">SEDE 6 - SUPERCADE AMERICAS </v>
          </cell>
          <cell r="K571">
            <v>0</v>
          </cell>
        </row>
        <row r="572">
          <cell r="C572" t="str">
            <v>Filtros de material textil, para usos técnicos e industriales</v>
          </cell>
          <cell r="E572" t="str">
            <v xml:space="preserve">SEDE 6 - SUPERCADE AMERICAS </v>
          </cell>
          <cell r="K572">
            <v>0</v>
          </cell>
        </row>
        <row r="573">
          <cell r="C573" t="str">
            <v>Filtros de material textil, para usos técnicos e industriales</v>
          </cell>
          <cell r="E573" t="str">
            <v xml:space="preserve">SEDE 6 - SUPERCADE AMERICAS </v>
          </cell>
          <cell r="K573">
            <v>0</v>
          </cell>
        </row>
        <row r="574">
          <cell r="C574" t="str">
            <v>Filtros de material textil, para usos técnicos e industriales</v>
          </cell>
          <cell r="E574" t="str">
            <v xml:space="preserve">SEDE 6 - SUPERCADE AMERICAS </v>
          </cell>
          <cell r="K574">
            <v>0</v>
          </cell>
        </row>
        <row r="575">
          <cell r="C575" t="str">
            <v>Filtros de material textil, para usos técnicos e industriales</v>
          </cell>
          <cell r="E575" t="str">
            <v xml:space="preserve">SEDE 6 - SUPERCADE AMERICAS </v>
          </cell>
          <cell r="K575">
            <v>0</v>
          </cell>
        </row>
        <row r="576">
          <cell r="C576" t="str">
            <v>Filtros de material textil, para usos técnicos e industriales</v>
          </cell>
          <cell r="E576" t="str">
            <v xml:space="preserve">SEDE 6 - SUPERCADE AMERICAS </v>
          </cell>
          <cell r="K576">
            <v>0</v>
          </cell>
        </row>
        <row r="577">
          <cell r="C577" t="str">
            <v>Filtros de material textil, para usos técnicos e industriales</v>
          </cell>
          <cell r="E577" t="str">
            <v xml:space="preserve">SEDE 6 - SUPERCADE AMERICAS </v>
          </cell>
          <cell r="K577">
            <v>0</v>
          </cell>
        </row>
        <row r="578">
          <cell r="C578" t="str">
            <v>Bolsas de material plástico sin impresión</v>
          </cell>
          <cell r="E578" t="str">
            <v xml:space="preserve">SEDE 6 - SUPERCADE AMERICAS </v>
          </cell>
          <cell r="K578">
            <v>32283.094049999996</v>
          </cell>
        </row>
        <row r="579">
          <cell r="C579" t="str">
            <v>Bolsas de material plástico sin impresión</v>
          </cell>
          <cell r="E579" t="str">
            <v xml:space="preserve">SEDE 6 - SUPERCADE AMERICAS </v>
          </cell>
          <cell r="K579">
            <v>0</v>
          </cell>
        </row>
        <row r="580">
          <cell r="C580" t="str">
            <v>Bolsas de material plástico sin impresión</v>
          </cell>
          <cell r="E580" t="str">
            <v xml:space="preserve">SEDE 6 - SUPERCADE AMERICAS </v>
          </cell>
          <cell r="K580">
            <v>0</v>
          </cell>
        </row>
        <row r="581">
          <cell r="C581" t="str">
            <v>Bolsas de material plástico sin impresión</v>
          </cell>
          <cell r="E581" t="str">
            <v xml:space="preserve">SEDE 6 - SUPERCADE AMERICAS </v>
          </cell>
          <cell r="K581">
            <v>0</v>
          </cell>
        </row>
        <row r="582">
          <cell r="C582" t="str">
            <v>Bolsas de material plástico sin impresión</v>
          </cell>
          <cell r="E582" t="str">
            <v xml:space="preserve">SEDE 6 - SUPERCADE AMERICAS </v>
          </cell>
          <cell r="K582">
            <v>0</v>
          </cell>
        </row>
        <row r="583">
          <cell r="C583" t="str">
            <v>Bolsas de material plástico sin impresión</v>
          </cell>
          <cell r="E583" t="str">
            <v xml:space="preserve">SEDE 6 - SUPERCADE AMERICAS </v>
          </cell>
          <cell r="K583">
            <v>0</v>
          </cell>
        </row>
        <row r="584">
          <cell r="C584" t="str">
            <v>Bolsas de material plástico sin impresión</v>
          </cell>
          <cell r="E584" t="str">
            <v xml:space="preserve">SEDE 6 - SUPERCADE AMERICAS </v>
          </cell>
          <cell r="K584">
            <v>0</v>
          </cell>
        </row>
        <row r="585">
          <cell r="C585" t="str">
            <v>Detergentes en polvo</v>
          </cell>
          <cell r="E585" t="str">
            <v xml:space="preserve">SEDE 6 - SUPERCADE AMERICAS </v>
          </cell>
          <cell r="K585">
            <v>0</v>
          </cell>
        </row>
        <row r="586">
          <cell r="C586" t="str">
            <v xml:space="preserve">Jabones industriales </v>
          </cell>
          <cell r="E586" t="str">
            <v xml:space="preserve">SEDE 6 - SUPERCADE AMERICAS </v>
          </cell>
          <cell r="K586">
            <v>0</v>
          </cell>
        </row>
        <row r="587">
          <cell r="C587" t="str">
            <v xml:space="preserve">Jabones de tocador </v>
          </cell>
          <cell r="E587" t="str">
            <v xml:space="preserve">SEDE 6 - SUPERCADE AMERICAS </v>
          </cell>
          <cell r="K587">
            <v>0</v>
          </cell>
        </row>
        <row r="588">
          <cell r="C588" t="str">
            <v>Productos químicos especiales para tratamiento de pisos</v>
          </cell>
          <cell r="E588" t="str">
            <v xml:space="preserve">SEDE 6 - SUPERCADE AMERICAS </v>
          </cell>
          <cell r="K588">
            <v>0</v>
          </cell>
        </row>
        <row r="589">
          <cell r="C589" t="str">
            <v>Productos químicos especiales para tratamiento de pisos</v>
          </cell>
          <cell r="E589" t="str">
            <v xml:space="preserve">SEDE 6 - SUPERCADE AMERICAS </v>
          </cell>
          <cell r="K589">
            <v>0</v>
          </cell>
        </row>
        <row r="590">
          <cell r="C590" t="str">
            <v>Preparaciones para limpieza y desengrase</v>
          </cell>
          <cell r="E590" t="str">
            <v xml:space="preserve">SEDE 6 - SUPERCADE AMERICAS </v>
          </cell>
          <cell r="K590">
            <v>0</v>
          </cell>
        </row>
        <row r="591">
          <cell r="C591" t="str">
            <v>Desinfectantes</v>
          </cell>
          <cell r="E591" t="str">
            <v xml:space="preserve">SEDE 6 - SUPERCADE AMERICAS </v>
          </cell>
          <cell r="K591">
            <v>0</v>
          </cell>
        </row>
        <row r="592">
          <cell r="C592" t="str">
            <v>Preparaciones para limpiar vidrios</v>
          </cell>
          <cell r="E592" t="str">
            <v xml:space="preserve">SEDE 6 - SUPERCADE AMERICAS </v>
          </cell>
          <cell r="K592">
            <v>0</v>
          </cell>
        </row>
        <row r="593">
          <cell r="C593" t="str">
            <v>Hipoclorito de sodio</v>
          </cell>
          <cell r="E593" t="str">
            <v xml:space="preserve">SEDE 6 - SUPERCADE AMERICAS </v>
          </cell>
          <cell r="K593">
            <v>0</v>
          </cell>
        </row>
        <row r="594">
          <cell r="C594" t="str">
            <v>Desinfectantes</v>
          </cell>
          <cell r="E594" t="str">
            <v xml:space="preserve">SEDE 6 - SUPERCADE AMERICAS </v>
          </cell>
          <cell r="K594">
            <v>0</v>
          </cell>
        </row>
        <row r="595">
          <cell r="C595" t="str">
            <v>Jabones líquidos para lavar</v>
          </cell>
          <cell r="E595" t="str">
            <v xml:space="preserve">SEDE 6 - SUPERCADE AMERICAS </v>
          </cell>
          <cell r="K595">
            <v>0</v>
          </cell>
        </row>
        <row r="596">
          <cell r="C596" t="str">
            <v>Preparaciones para limpieza y desengrase</v>
          </cell>
          <cell r="E596" t="str">
            <v xml:space="preserve">SEDE 6 - SUPERCADE AMERICAS </v>
          </cell>
          <cell r="K596">
            <v>0</v>
          </cell>
        </row>
        <row r="597">
          <cell r="C597" t="str">
            <v>Ceras para pisos</v>
          </cell>
          <cell r="E597" t="str">
            <v xml:space="preserve">SEDE 6 - SUPERCADE AMERICAS </v>
          </cell>
          <cell r="K597">
            <v>0</v>
          </cell>
        </row>
        <row r="598">
          <cell r="C598" t="str">
            <v>Productos químicos especiales para tratamiento de pisos</v>
          </cell>
          <cell r="E598" t="str">
            <v xml:space="preserve">SEDE 6 - SUPERCADE AMERICAS </v>
          </cell>
          <cell r="K598">
            <v>0</v>
          </cell>
        </row>
        <row r="599">
          <cell r="C599" t="str">
            <v>Productos químicos especiales para tratamiento de pisos</v>
          </cell>
          <cell r="E599" t="str">
            <v xml:space="preserve">SEDE 6 - SUPERCADE AMERICAS </v>
          </cell>
          <cell r="K599">
            <v>0</v>
          </cell>
        </row>
        <row r="600">
          <cell r="C600" t="str">
            <v>Productos químicos especiales para tratamiento de pisos</v>
          </cell>
          <cell r="E600" t="str">
            <v xml:space="preserve">SEDE 6 - SUPERCADE AMERICAS </v>
          </cell>
          <cell r="K600">
            <v>0</v>
          </cell>
        </row>
        <row r="601">
          <cell r="C601" t="str">
            <v>Productos químicos especiales para tratamiento de pisos</v>
          </cell>
          <cell r="E601" t="str">
            <v xml:space="preserve">SEDE 6 - SUPERCADE AMERICAS </v>
          </cell>
          <cell r="K601">
            <v>0</v>
          </cell>
        </row>
        <row r="602">
          <cell r="C602" t="str">
            <v>Varsol-disolvente núm. 4</v>
          </cell>
          <cell r="E602" t="str">
            <v xml:space="preserve">SEDE 6 - SUPERCADE AMERICAS </v>
          </cell>
          <cell r="K602">
            <v>0</v>
          </cell>
        </row>
        <row r="603">
          <cell r="C603" t="str">
            <v>Preparaciones para limpieza y desengrase</v>
          </cell>
          <cell r="E603" t="str">
            <v xml:space="preserve">SEDE 6 - SUPERCADE AMERICAS </v>
          </cell>
          <cell r="K603">
            <v>0</v>
          </cell>
        </row>
        <row r="604">
          <cell r="C604" t="str">
            <v>Purificadores líquidos de ambiente</v>
          </cell>
          <cell r="E604" t="str">
            <v xml:space="preserve">SEDE 6 - SUPERCADE AMERICAS </v>
          </cell>
          <cell r="K604">
            <v>0</v>
          </cell>
        </row>
        <row r="605">
          <cell r="C605" t="str">
            <v>Purificadores líquidos de ambiente</v>
          </cell>
          <cell r="E605" t="str">
            <v xml:space="preserve">SEDE 6 - SUPERCADE AMERICAS </v>
          </cell>
          <cell r="K605">
            <v>0</v>
          </cell>
        </row>
        <row r="606">
          <cell r="C606" t="str">
            <v>Solventes para insecticida</v>
          </cell>
          <cell r="E606" t="str">
            <v xml:space="preserve">SEDE 6 - SUPERCADE AMERICAS </v>
          </cell>
          <cell r="K606">
            <v>0</v>
          </cell>
        </row>
        <row r="607">
          <cell r="C607" t="str">
            <v>Solventes para insecticida</v>
          </cell>
          <cell r="E607" t="str">
            <v xml:space="preserve">SEDE 6 - SUPERCADE AMERICAS </v>
          </cell>
          <cell r="K607">
            <v>0</v>
          </cell>
        </row>
        <row r="608">
          <cell r="C608" t="str">
            <v>Azucar refinada</v>
          </cell>
          <cell r="E608" t="str">
            <v xml:space="preserve">SEDE 6 - SUPERCADE AMERICAS </v>
          </cell>
          <cell r="K608">
            <v>0</v>
          </cell>
        </row>
        <row r="609">
          <cell r="C609" t="str">
            <v>Azucar refinada</v>
          </cell>
          <cell r="E609" t="str">
            <v xml:space="preserve">SEDE 6 - SUPERCADE AMERICAS </v>
          </cell>
          <cell r="K609">
            <v>0</v>
          </cell>
        </row>
        <row r="610">
          <cell r="C610" t="str">
            <v xml:space="preserve">Productos aromáticos diversos </v>
          </cell>
          <cell r="E610" t="str">
            <v xml:space="preserve">SEDE 6 - SUPERCADE AMERICAS </v>
          </cell>
          <cell r="K610">
            <v>87969.961200000005</v>
          </cell>
        </row>
        <row r="611">
          <cell r="C611" t="str">
            <v>Filtros de algodón</v>
          </cell>
          <cell r="E611" t="str">
            <v xml:space="preserve">SEDE 6 - SUPERCADE AMERICAS </v>
          </cell>
          <cell r="K611">
            <v>359104.43666700006</v>
          </cell>
        </row>
        <row r="612">
          <cell r="C612" t="str">
            <v>Paños absorbentes desechables para uso doméstico</v>
          </cell>
          <cell r="E612" t="str">
            <v xml:space="preserve">SEDE 6 - SUPERCADE AMERICAS </v>
          </cell>
          <cell r="K612">
            <v>430931.67477300001</v>
          </cell>
        </row>
        <row r="613">
          <cell r="C613" t="str">
            <v>Esponjas y esponjillas metálicas</v>
          </cell>
          <cell r="E613" t="str">
            <v xml:space="preserve">SEDE 6 - SUPERCADE AMERICAS </v>
          </cell>
          <cell r="K613">
            <v>0</v>
          </cell>
        </row>
        <row r="614">
          <cell r="C614" t="str">
            <v>Esponjas y esponjillas metálicas</v>
          </cell>
          <cell r="E614" t="str">
            <v xml:space="preserve">SEDE 6 - SUPERCADE AMERICAS </v>
          </cell>
          <cell r="K614">
            <v>0</v>
          </cell>
        </row>
        <row r="615">
          <cell r="C615" t="str">
            <v>Esponjas y esponjillas metálicas</v>
          </cell>
          <cell r="E615" t="str">
            <v xml:space="preserve">SEDE 6 - SUPERCADE AMERICAS </v>
          </cell>
          <cell r="K615">
            <v>0</v>
          </cell>
        </row>
        <row r="616">
          <cell r="C616" t="str">
            <v>Esponjas y esponjillas metálicas</v>
          </cell>
          <cell r="E616" t="str">
            <v xml:space="preserve">SEDE 6 - SUPERCADE AMERICAS </v>
          </cell>
          <cell r="K616">
            <v>0</v>
          </cell>
        </row>
        <row r="617">
          <cell r="C617" t="str">
            <v>Esponjas y esponjillas metálicas</v>
          </cell>
          <cell r="E617" t="str">
            <v xml:space="preserve">SEDE 6 - SUPERCADE AMERICAS </v>
          </cell>
          <cell r="K617">
            <v>0</v>
          </cell>
        </row>
        <row r="618">
          <cell r="C618" t="str">
            <v>Escobas</v>
          </cell>
          <cell r="E618" t="str">
            <v xml:space="preserve">SEDE 6 - SUPERCADE AMERICAS </v>
          </cell>
          <cell r="K618">
            <v>0</v>
          </cell>
        </row>
        <row r="619">
          <cell r="C619" t="str">
            <v>Escobas</v>
          </cell>
          <cell r="E619" t="str">
            <v xml:space="preserve">SEDE 6 - SUPERCADE AMERICAS </v>
          </cell>
          <cell r="K619">
            <v>0</v>
          </cell>
        </row>
        <row r="620">
          <cell r="C620" t="str">
            <v>Escobas</v>
          </cell>
          <cell r="E620" t="str">
            <v xml:space="preserve">SEDE 6 - SUPERCADE AMERICAS </v>
          </cell>
          <cell r="K620">
            <v>0</v>
          </cell>
        </row>
        <row r="621">
          <cell r="C621" t="str">
            <v>Escobas</v>
          </cell>
          <cell r="E621" t="str">
            <v xml:space="preserve">SEDE 6 - SUPERCADE AMERICAS </v>
          </cell>
          <cell r="K621">
            <v>0</v>
          </cell>
        </row>
        <row r="622">
          <cell r="C622" t="str">
            <v>Mangos metálicos</v>
          </cell>
          <cell r="E622" t="str">
            <v xml:space="preserve">SEDE 6 - SUPERCADE AMERICAS </v>
          </cell>
          <cell r="K622">
            <v>0</v>
          </cell>
        </row>
        <row r="623">
          <cell r="C623" t="str">
            <v>Mangos metálicos</v>
          </cell>
          <cell r="E623" t="str">
            <v xml:space="preserve">SEDE 6 - SUPERCADE AMERICAS </v>
          </cell>
          <cell r="K623">
            <v>0</v>
          </cell>
        </row>
        <row r="624">
          <cell r="C624" t="str">
            <v>Cepillos para lavar o fregar</v>
          </cell>
          <cell r="E624" t="str">
            <v xml:space="preserve">SEDE 6 - SUPERCADE AMERICAS </v>
          </cell>
          <cell r="K624">
            <v>0</v>
          </cell>
        </row>
        <row r="625">
          <cell r="C625" t="str">
            <v>Cepillos para lavar o fregar</v>
          </cell>
          <cell r="E625" t="str">
            <v xml:space="preserve">SEDE 6 - SUPERCADE AMERICAS </v>
          </cell>
          <cell r="K625">
            <v>0</v>
          </cell>
        </row>
        <row r="626">
          <cell r="C626" t="str">
            <v>Filtros de algodón</v>
          </cell>
          <cell r="E626" t="str">
            <v xml:space="preserve">SEDE 6 - SUPERCADE AMERICAS </v>
          </cell>
          <cell r="K626">
            <v>0</v>
          </cell>
        </row>
        <row r="627">
          <cell r="C627" t="str">
            <v>Mangos metálicos</v>
          </cell>
          <cell r="E627" t="str">
            <v xml:space="preserve">SEDE 6 - SUPERCADE AMERICAS </v>
          </cell>
          <cell r="K627">
            <v>0</v>
          </cell>
        </row>
        <row r="628">
          <cell r="C628" t="str">
            <v>Cepillos para lavar o fregar</v>
          </cell>
          <cell r="E628" t="str">
            <v xml:space="preserve">SEDE 6 - SUPERCADE AMERICAS </v>
          </cell>
          <cell r="K628">
            <v>0</v>
          </cell>
        </row>
        <row r="629">
          <cell r="C629" t="str">
            <v>Jabones líquidos para lavar</v>
          </cell>
          <cell r="E629" t="str">
            <v xml:space="preserve">SEDE 7 - SUPERCADE BOSA </v>
          </cell>
          <cell r="K629">
            <v>0</v>
          </cell>
        </row>
        <row r="630">
          <cell r="C630" t="str">
            <v>Jabones en pasta para lavar</v>
          </cell>
          <cell r="E630" t="str">
            <v xml:space="preserve">SEDE 7 - SUPERCADE BOSA </v>
          </cell>
          <cell r="K630">
            <v>0</v>
          </cell>
        </row>
        <row r="631">
          <cell r="C631" t="str">
            <v>Jabones en pasta para lavar</v>
          </cell>
          <cell r="E631" t="str">
            <v xml:space="preserve">SEDE 7 - SUPERCADE BOSA </v>
          </cell>
          <cell r="K631">
            <v>0</v>
          </cell>
        </row>
        <row r="632">
          <cell r="C632" t="str">
            <v>Detergentes en polvo</v>
          </cell>
          <cell r="E632" t="str">
            <v xml:space="preserve">SEDE 7 - SUPERCADE BOSA </v>
          </cell>
          <cell r="K632">
            <v>0</v>
          </cell>
        </row>
        <row r="633">
          <cell r="C633" t="str">
            <v xml:space="preserve">Jabones industriales </v>
          </cell>
          <cell r="E633" t="str">
            <v xml:space="preserve">SEDE 7 - SUPERCADE BOSA </v>
          </cell>
          <cell r="K633">
            <v>0</v>
          </cell>
        </row>
        <row r="634">
          <cell r="C634" t="str">
            <v xml:space="preserve">Jabones de tocador </v>
          </cell>
          <cell r="E634" t="str">
            <v xml:space="preserve">SEDE 7 - SUPERCADE BOSA </v>
          </cell>
          <cell r="K634">
            <v>0</v>
          </cell>
        </row>
        <row r="635">
          <cell r="C635" t="str">
            <v>Productos químicos especiales para tratamiento de pisos</v>
          </cell>
          <cell r="E635" t="str">
            <v xml:space="preserve">SEDE 7 - SUPERCADE BOSA </v>
          </cell>
          <cell r="K635">
            <v>0</v>
          </cell>
        </row>
        <row r="636">
          <cell r="C636" t="str">
            <v>Productos químicos especiales para tratamiento de pisos</v>
          </cell>
          <cell r="E636" t="str">
            <v xml:space="preserve">SEDE 7 - SUPERCADE BOSA </v>
          </cell>
          <cell r="K636">
            <v>0</v>
          </cell>
        </row>
        <row r="637">
          <cell r="C637" t="str">
            <v>Preparaciones para limpieza y desengrase</v>
          </cell>
          <cell r="E637" t="str">
            <v xml:space="preserve">SEDE 7 - SUPERCADE BOSA </v>
          </cell>
          <cell r="K637">
            <v>0</v>
          </cell>
        </row>
        <row r="638">
          <cell r="C638" t="str">
            <v>Desinfectantes</v>
          </cell>
          <cell r="E638" t="str">
            <v xml:space="preserve">SEDE 7 - SUPERCADE BOSA </v>
          </cell>
          <cell r="K638">
            <v>0</v>
          </cell>
        </row>
        <row r="639">
          <cell r="C639" t="str">
            <v>Preparaciones para limpiar vidrios</v>
          </cell>
          <cell r="E639" t="str">
            <v xml:space="preserve">SEDE 7 - SUPERCADE BOSA </v>
          </cell>
          <cell r="K639">
            <v>0</v>
          </cell>
        </row>
        <row r="640">
          <cell r="C640" t="str">
            <v>Hipoclorito de sodio</v>
          </cell>
          <cell r="E640" t="str">
            <v xml:space="preserve">SEDE 7 - SUPERCADE BOSA </v>
          </cell>
          <cell r="K640">
            <v>0</v>
          </cell>
        </row>
        <row r="641">
          <cell r="C641" t="str">
            <v>Desinfectantes</v>
          </cell>
          <cell r="E641" t="str">
            <v xml:space="preserve">SEDE 7 - SUPERCADE BOSA </v>
          </cell>
          <cell r="K641">
            <v>0</v>
          </cell>
        </row>
        <row r="642">
          <cell r="C642" t="str">
            <v>Jabones líquidos para lavar</v>
          </cell>
          <cell r="E642" t="str">
            <v xml:space="preserve">SEDE 7 - SUPERCADE BOSA </v>
          </cell>
          <cell r="K642">
            <v>0</v>
          </cell>
        </row>
        <row r="643">
          <cell r="C643" t="str">
            <v>Preparaciones para limpieza y desengrase</v>
          </cell>
          <cell r="E643" t="str">
            <v xml:space="preserve">SEDE 7 - SUPERCADE BOSA </v>
          </cell>
          <cell r="K643">
            <v>0</v>
          </cell>
        </row>
        <row r="644">
          <cell r="C644" t="str">
            <v>Ceras para pisos</v>
          </cell>
          <cell r="E644" t="str">
            <v xml:space="preserve">SEDE 7 - SUPERCADE BOSA </v>
          </cell>
          <cell r="K644">
            <v>0</v>
          </cell>
        </row>
        <row r="645">
          <cell r="C645" t="str">
            <v>Productos químicos especiales para tratamiento de pisos</v>
          </cell>
          <cell r="E645" t="str">
            <v xml:space="preserve">SEDE 7 - SUPERCADE BOSA </v>
          </cell>
          <cell r="K645">
            <v>0</v>
          </cell>
        </row>
        <row r="646">
          <cell r="C646" t="str">
            <v>Productos químicos especiales para tratamiento de pisos</v>
          </cell>
          <cell r="E646" t="str">
            <v xml:space="preserve">SEDE 7 - SUPERCADE BOSA </v>
          </cell>
          <cell r="K646">
            <v>0</v>
          </cell>
        </row>
        <row r="647">
          <cell r="C647" t="str">
            <v>Productos químicos especiales para tratamiento de pisos</v>
          </cell>
          <cell r="E647" t="str">
            <v xml:space="preserve">SEDE 7 - SUPERCADE BOSA </v>
          </cell>
          <cell r="K647">
            <v>0</v>
          </cell>
        </row>
        <row r="648">
          <cell r="C648" t="str">
            <v>Productos químicos especiales para tratamiento de pisos</v>
          </cell>
          <cell r="E648" t="str">
            <v xml:space="preserve">SEDE 7 - SUPERCADE BOSA </v>
          </cell>
          <cell r="K648">
            <v>0</v>
          </cell>
        </row>
        <row r="649">
          <cell r="C649" t="str">
            <v>Varsol-disolvente núm. 4</v>
          </cell>
          <cell r="E649" t="str">
            <v xml:space="preserve">SEDE 7 - SUPERCADE BOSA </v>
          </cell>
          <cell r="K649">
            <v>0</v>
          </cell>
        </row>
        <row r="650">
          <cell r="C650" t="str">
            <v>Preparaciones para limpieza y desengrase</v>
          </cell>
          <cell r="E650" t="str">
            <v xml:space="preserve">SEDE 7 - SUPERCADE BOSA </v>
          </cell>
          <cell r="K650">
            <v>0</v>
          </cell>
        </row>
        <row r="651">
          <cell r="C651" t="str">
            <v>Purificadores líquidos de ambiente</v>
          </cell>
          <cell r="E651" t="str">
            <v xml:space="preserve">SEDE 7 - SUPERCADE BOSA </v>
          </cell>
          <cell r="K651">
            <v>0</v>
          </cell>
        </row>
        <row r="652">
          <cell r="C652" t="str">
            <v>Purificadores líquidos de ambiente</v>
          </cell>
          <cell r="E652" t="str">
            <v xml:space="preserve">SEDE 7 - SUPERCADE BOSA </v>
          </cell>
          <cell r="K652">
            <v>38415.823457400002</v>
          </cell>
        </row>
        <row r="653">
          <cell r="C653" t="str">
            <v>Solventes para insecticida</v>
          </cell>
          <cell r="E653" t="str">
            <v xml:space="preserve">SEDE 7 - SUPERCADE BOSA </v>
          </cell>
          <cell r="K653">
            <v>0</v>
          </cell>
        </row>
        <row r="654">
          <cell r="C654" t="str">
            <v>Solventes para insecticida</v>
          </cell>
          <cell r="E654" t="str">
            <v xml:space="preserve">SEDE 7 - SUPERCADE BOSA </v>
          </cell>
          <cell r="K654">
            <v>61861.229400000011</v>
          </cell>
        </row>
        <row r="655">
          <cell r="C655" t="str">
            <v>Filtros de algodón</v>
          </cell>
          <cell r="E655" t="str">
            <v xml:space="preserve">SEDE 7 - SUPERCADE BOSA </v>
          </cell>
          <cell r="K655">
            <v>0</v>
          </cell>
        </row>
        <row r="656">
          <cell r="C656" t="str">
            <v>Filtros de algodón</v>
          </cell>
          <cell r="E656" t="str">
            <v xml:space="preserve">SEDE 7 - SUPERCADE BOSA </v>
          </cell>
          <cell r="K656">
            <v>0</v>
          </cell>
        </row>
        <row r="657">
          <cell r="C657" t="str">
            <v>Filtros de algodón</v>
          </cell>
          <cell r="E657" t="str">
            <v xml:space="preserve">SEDE 7 - SUPERCADE BOSA </v>
          </cell>
          <cell r="K657">
            <v>0</v>
          </cell>
        </row>
        <row r="658">
          <cell r="C658" t="str">
            <v>Filtros de algodón</v>
          </cell>
          <cell r="E658" t="str">
            <v xml:space="preserve">SEDE 7 - SUPERCADE BOSA </v>
          </cell>
          <cell r="K658">
            <v>0</v>
          </cell>
        </row>
        <row r="659">
          <cell r="C659" t="str">
            <v>Paños absorbentes desechables para uso doméstico</v>
          </cell>
          <cell r="E659" t="str">
            <v xml:space="preserve">SEDE 7 - SUPERCADE BOSA </v>
          </cell>
          <cell r="K659">
            <v>0</v>
          </cell>
        </row>
        <row r="660">
          <cell r="C660" t="str">
            <v>Esponjas y esponjillas metálicas</v>
          </cell>
          <cell r="E660" t="str">
            <v xml:space="preserve">SEDE 7 - SUPERCADE BOSA </v>
          </cell>
          <cell r="K660">
            <v>1817.0266050000002</v>
          </cell>
        </row>
        <row r="661">
          <cell r="C661" t="str">
            <v>Esponjas y esponjillas metálicas</v>
          </cell>
          <cell r="E661" t="str">
            <v xml:space="preserve">SEDE 7 - SUPERCADE BOSA </v>
          </cell>
          <cell r="K661">
            <v>0</v>
          </cell>
        </row>
        <row r="662">
          <cell r="C662" t="str">
            <v>Esponjas y esponjillas metálicas</v>
          </cell>
          <cell r="E662" t="str">
            <v xml:space="preserve">SEDE 7 - SUPERCADE BOSA </v>
          </cell>
          <cell r="K662">
            <v>0</v>
          </cell>
        </row>
        <row r="663">
          <cell r="C663" t="str">
            <v>Esponjas y esponjillas metálicas</v>
          </cell>
          <cell r="E663" t="str">
            <v xml:space="preserve">SEDE 7 - SUPERCADE BOSA </v>
          </cell>
          <cell r="K663">
            <v>0</v>
          </cell>
        </row>
        <row r="664">
          <cell r="C664" t="str">
            <v>Esponjas y esponjillas metálicas</v>
          </cell>
          <cell r="E664" t="str">
            <v xml:space="preserve">SEDE 7 - SUPERCADE BOSA </v>
          </cell>
          <cell r="K664">
            <v>0</v>
          </cell>
        </row>
        <row r="665">
          <cell r="C665" t="str">
            <v>Escobas</v>
          </cell>
          <cell r="E665" t="str">
            <v xml:space="preserve">SEDE 7 - SUPERCADE BOSA </v>
          </cell>
          <cell r="K665">
            <v>0</v>
          </cell>
        </row>
        <row r="666">
          <cell r="C666" t="str">
            <v>Escobas</v>
          </cell>
          <cell r="E666" t="str">
            <v xml:space="preserve">SEDE 7 - SUPERCADE BOSA </v>
          </cell>
          <cell r="K666">
            <v>0</v>
          </cell>
        </row>
        <row r="667">
          <cell r="C667" t="str">
            <v>Escobas</v>
          </cell>
          <cell r="E667" t="str">
            <v xml:space="preserve">SEDE 7 - SUPERCADE BOSA </v>
          </cell>
          <cell r="K667">
            <v>0</v>
          </cell>
        </row>
        <row r="668">
          <cell r="C668" t="str">
            <v>Escobas</v>
          </cell>
          <cell r="E668" t="str">
            <v xml:space="preserve">SEDE 7 - SUPERCADE BOSA </v>
          </cell>
          <cell r="K668">
            <v>0</v>
          </cell>
        </row>
        <row r="669">
          <cell r="C669" t="str">
            <v>Mangos metálicos</v>
          </cell>
          <cell r="E669" t="str">
            <v xml:space="preserve">SEDE 7 - SUPERCADE BOSA </v>
          </cell>
          <cell r="K669">
            <v>0</v>
          </cell>
        </row>
        <row r="670">
          <cell r="C670" t="str">
            <v>Mangos metálicos</v>
          </cell>
          <cell r="E670" t="str">
            <v xml:space="preserve">SEDE 7 - SUPERCADE BOSA </v>
          </cell>
          <cell r="K670">
            <v>0</v>
          </cell>
        </row>
        <row r="671">
          <cell r="C671" t="str">
            <v>Cepillos para lavar o fregar</v>
          </cell>
          <cell r="E671" t="str">
            <v xml:space="preserve">SEDE 7 - SUPERCADE BOSA </v>
          </cell>
          <cell r="K671">
            <v>0</v>
          </cell>
        </row>
        <row r="672">
          <cell r="C672" t="str">
            <v>Cepillos para lavar o fregar</v>
          </cell>
          <cell r="E672" t="str">
            <v xml:space="preserve">SEDE 7 - SUPERCADE BOSA </v>
          </cell>
          <cell r="K672">
            <v>0</v>
          </cell>
        </row>
        <row r="673">
          <cell r="C673" t="str">
            <v>Filtros de algodón</v>
          </cell>
          <cell r="E673" t="str">
            <v xml:space="preserve">SEDE 7 - SUPERCADE BOSA </v>
          </cell>
          <cell r="K673">
            <v>0</v>
          </cell>
        </row>
        <row r="674">
          <cell r="C674" t="str">
            <v>Mangos metálicos</v>
          </cell>
          <cell r="E674" t="str">
            <v xml:space="preserve">SEDE 7 - SUPERCADE BOSA </v>
          </cell>
          <cell r="K674">
            <v>0</v>
          </cell>
        </row>
        <row r="675">
          <cell r="C675" t="str">
            <v>Cepillos para lavar o fregar</v>
          </cell>
          <cell r="E675" t="str">
            <v xml:space="preserve">SEDE 7 - SUPERCADE BOSA </v>
          </cell>
          <cell r="K675">
            <v>0</v>
          </cell>
        </row>
        <row r="676">
          <cell r="C676" t="str">
            <v>Filtros de material textil, para usos técnicos e industriales</v>
          </cell>
          <cell r="E676" t="str">
            <v xml:space="preserve">SEDE 7 - SUPERCADE BOSA </v>
          </cell>
          <cell r="K676">
            <v>0</v>
          </cell>
        </row>
        <row r="677">
          <cell r="C677" t="str">
            <v>Filtros de material textil, para usos técnicos e industriales</v>
          </cell>
          <cell r="E677" t="str">
            <v xml:space="preserve">SEDE 7 - SUPERCADE BOSA </v>
          </cell>
          <cell r="K677">
            <v>0</v>
          </cell>
        </row>
        <row r="678">
          <cell r="C678" t="str">
            <v>Filtros de material textil, para usos técnicos e industriales</v>
          </cell>
          <cell r="E678" t="str">
            <v xml:space="preserve">SEDE 7 - SUPERCADE BOSA </v>
          </cell>
          <cell r="K678">
            <v>0</v>
          </cell>
        </row>
        <row r="679">
          <cell r="C679" t="str">
            <v>Filtros de material textil, para usos técnicos e industriales</v>
          </cell>
          <cell r="E679" t="str">
            <v xml:space="preserve">SEDE 7 - SUPERCADE BOSA </v>
          </cell>
          <cell r="K679">
            <v>0</v>
          </cell>
        </row>
        <row r="680">
          <cell r="C680" t="str">
            <v>Filtros de material textil, para usos técnicos e industriales</v>
          </cell>
          <cell r="E680" t="str">
            <v xml:space="preserve">SEDE 7 - SUPERCADE BOSA </v>
          </cell>
          <cell r="K680">
            <v>0</v>
          </cell>
        </row>
        <row r="681">
          <cell r="C681" t="str">
            <v>Filtros de material textil, para usos técnicos e industriales</v>
          </cell>
          <cell r="E681" t="str">
            <v xml:space="preserve">SEDE 7 - SUPERCADE BOSA </v>
          </cell>
          <cell r="K681">
            <v>0</v>
          </cell>
        </row>
        <row r="682">
          <cell r="C682" t="str">
            <v>Bolsas de material plástico sin impresión</v>
          </cell>
          <cell r="E682" t="str">
            <v xml:space="preserve">SEDE 7 - SUPERCADE BOSA </v>
          </cell>
          <cell r="K682">
            <v>32283.094049999996</v>
          </cell>
        </row>
        <row r="683">
          <cell r="C683" t="str">
            <v>Bolsas de material plástico sin impresión</v>
          </cell>
          <cell r="E683" t="str">
            <v xml:space="preserve">SEDE 7 - SUPERCADE BOSA </v>
          </cell>
          <cell r="K683">
            <v>0</v>
          </cell>
        </row>
        <row r="684">
          <cell r="C684" t="str">
            <v>Bolsas de material plástico sin impresión</v>
          </cell>
          <cell r="E684" t="str">
            <v xml:space="preserve">SEDE 7 - SUPERCADE BOSA </v>
          </cell>
          <cell r="K684">
            <v>0</v>
          </cell>
        </row>
        <row r="685">
          <cell r="C685" t="str">
            <v>Bolsas de material plástico sin impresión</v>
          </cell>
          <cell r="E685" t="str">
            <v xml:space="preserve">SEDE 7 - SUPERCADE BOSA </v>
          </cell>
          <cell r="K685">
            <v>0</v>
          </cell>
        </row>
        <row r="686">
          <cell r="C686" t="str">
            <v>Bolsas de material plástico sin impresión</v>
          </cell>
          <cell r="E686" t="str">
            <v xml:space="preserve">SEDE 7 - SUPERCADE BOSA </v>
          </cell>
          <cell r="K686">
            <v>0</v>
          </cell>
        </row>
        <row r="687">
          <cell r="C687" t="str">
            <v>Bolsas de material plástico sin impresión</v>
          </cell>
          <cell r="E687" t="str">
            <v xml:space="preserve">SEDE 7 - SUPERCADE BOSA </v>
          </cell>
          <cell r="K687">
            <v>0</v>
          </cell>
        </row>
        <row r="688">
          <cell r="C688" t="str">
            <v>Bolsas de material plástico sin impresión</v>
          </cell>
          <cell r="E688" t="str">
            <v xml:space="preserve">SEDE 7 - SUPERCADE BOSA </v>
          </cell>
          <cell r="K688">
            <v>0</v>
          </cell>
        </row>
        <row r="689">
          <cell r="C689" t="str">
            <v>Detergentes en polvo</v>
          </cell>
          <cell r="E689" t="str">
            <v xml:space="preserve">SEDE 7 - SUPERCADE BOSA </v>
          </cell>
          <cell r="K689">
            <v>0</v>
          </cell>
        </row>
        <row r="690">
          <cell r="C690" t="str">
            <v xml:space="preserve">Jabones industriales </v>
          </cell>
          <cell r="E690" t="str">
            <v xml:space="preserve">SEDE 7 - SUPERCADE BOSA </v>
          </cell>
          <cell r="K690">
            <v>0</v>
          </cell>
        </row>
        <row r="691">
          <cell r="C691" t="str">
            <v xml:space="preserve">Jabones de tocador </v>
          </cell>
          <cell r="E691" t="str">
            <v xml:space="preserve">SEDE 7 - SUPERCADE BOSA </v>
          </cell>
          <cell r="K691">
            <v>0</v>
          </cell>
        </row>
        <row r="692">
          <cell r="C692" t="str">
            <v>Productos químicos especiales para tratamiento de pisos</v>
          </cell>
          <cell r="E692" t="str">
            <v xml:space="preserve">SEDE 7 - SUPERCADE BOSA </v>
          </cell>
          <cell r="K692">
            <v>0</v>
          </cell>
        </row>
        <row r="693">
          <cell r="C693" t="str">
            <v>Productos químicos especiales para tratamiento de pisos</v>
          </cell>
          <cell r="E693" t="str">
            <v xml:space="preserve">SEDE 7 - SUPERCADE BOSA </v>
          </cell>
          <cell r="K693">
            <v>0</v>
          </cell>
        </row>
        <row r="694">
          <cell r="C694" t="str">
            <v>Preparaciones para limpieza y desengrase</v>
          </cell>
          <cell r="E694" t="str">
            <v xml:space="preserve">SEDE 7 - SUPERCADE BOSA </v>
          </cell>
          <cell r="K694">
            <v>0</v>
          </cell>
        </row>
        <row r="695">
          <cell r="C695" t="str">
            <v>Desinfectantes</v>
          </cell>
          <cell r="E695" t="str">
            <v xml:space="preserve">SEDE 7 - SUPERCADE BOSA </v>
          </cell>
          <cell r="K695">
            <v>0</v>
          </cell>
        </row>
        <row r="696">
          <cell r="C696" t="str">
            <v>Preparaciones para limpiar vidrios</v>
          </cell>
          <cell r="E696" t="str">
            <v xml:space="preserve">SEDE 7 - SUPERCADE BOSA </v>
          </cell>
          <cell r="K696">
            <v>0</v>
          </cell>
        </row>
        <row r="697">
          <cell r="C697" t="str">
            <v>Hipoclorito de sodio</v>
          </cell>
          <cell r="E697" t="str">
            <v xml:space="preserve">SEDE 7 - SUPERCADE BOSA </v>
          </cell>
          <cell r="K697">
            <v>0</v>
          </cell>
        </row>
        <row r="698">
          <cell r="C698" t="str">
            <v>Desinfectantes</v>
          </cell>
          <cell r="E698" t="str">
            <v xml:space="preserve">SEDE 7 - SUPERCADE BOSA </v>
          </cell>
          <cell r="K698">
            <v>0</v>
          </cell>
        </row>
        <row r="699">
          <cell r="C699" t="str">
            <v>Jabones líquidos para lavar</v>
          </cell>
          <cell r="E699" t="str">
            <v xml:space="preserve">SEDE 7 - SUPERCADE BOSA </v>
          </cell>
          <cell r="K699">
            <v>0</v>
          </cell>
        </row>
        <row r="700">
          <cell r="C700" t="str">
            <v>Preparaciones para limpieza y desengrase</v>
          </cell>
          <cell r="E700" t="str">
            <v xml:space="preserve">SEDE 7 - SUPERCADE BOSA </v>
          </cell>
          <cell r="K700">
            <v>0</v>
          </cell>
        </row>
        <row r="701">
          <cell r="C701" t="str">
            <v>Ceras para pisos</v>
          </cell>
          <cell r="E701" t="str">
            <v xml:space="preserve">SEDE 7 - SUPERCADE BOSA </v>
          </cell>
          <cell r="K701">
            <v>0</v>
          </cell>
        </row>
        <row r="702">
          <cell r="C702" t="str">
            <v>Productos químicos especiales para tratamiento de pisos</v>
          </cell>
          <cell r="E702" t="str">
            <v xml:space="preserve">SEDE 7 - SUPERCADE BOSA </v>
          </cell>
          <cell r="K702">
            <v>0</v>
          </cell>
        </row>
        <row r="703">
          <cell r="C703" t="str">
            <v>Productos químicos especiales para tratamiento de pisos</v>
          </cell>
          <cell r="E703" t="str">
            <v xml:space="preserve">SEDE 7 - SUPERCADE BOSA </v>
          </cell>
          <cell r="K703">
            <v>0</v>
          </cell>
        </row>
        <row r="704">
          <cell r="C704" t="str">
            <v>Productos químicos especiales para tratamiento de pisos</v>
          </cell>
          <cell r="E704" t="str">
            <v xml:space="preserve">SEDE 7 - SUPERCADE BOSA </v>
          </cell>
          <cell r="K704">
            <v>0</v>
          </cell>
        </row>
        <row r="705">
          <cell r="C705" t="str">
            <v>Productos químicos especiales para tratamiento de pisos</v>
          </cell>
          <cell r="E705" t="str">
            <v xml:space="preserve">SEDE 7 - SUPERCADE BOSA </v>
          </cell>
          <cell r="K705">
            <v>0</v>
          </cell>
        </row>
        <row r="706">
          <cell r="C706" t="str">
            <v>Varsol-disolvente núm. 4</v>
          </cell>
          <cell r="E706" t="str">
            <v xml:space="preserve">SEDE 7 - SUPERCADE BOSA </v>
          </cell>
          <cell r="K706">
            <v>0</v>
          </cell>
        </row>
        <row r="707">
          <cell r="C707" t="str">
            <v>Preparaciones para limpieza y desengrase</v>
          </cell>
          <cell r="E707" t="str">
            <v xml:space="preserve">SEDE 7 - SUPERCADE BOSA </v>
          </cell>
          <cell r="K707">
            <v>0</v>
          </cell>
        </row>
        <row r="708">
          <cell r="C708" t="str">
            <v>Purificadores líquidos de ambiente</v>
          </cell>
          <cell r="E708" t="str">
            <v xml:space="preserve">SEDE 7 - SUPERCADE BOSA </v>
          </cell>
          <cell r="K708">
            <v>0</v>
          </cell>
        </row>
        <row r="709">
          <cell r="C709" t="str">
            <v>Purificadores líquidos de ambiente</v>
          </cell>
          <cell r="E709" t="str">
            <v xml:space="preserve">SEDE 7 - SUPERCADE BOSA </v>
          </cell>
          <cell r="K709">
            <v>0</v>
          </cell>
        </row>
        <row r="710">
          <cell r="C710" t="str">
            <v>Solventes para insecticida</v>
          </cell>
          <cell r="E710" t="str">
            <v xml:space="preserve">SEDE 7 - SUPERCADE BOSA </v>
          </cell>
          <cell r="K710">
            <v>0</v>
          </cell>
        </row>
        <row r="711">
          <cell r="C711" t="str">
            <v>Solventes para insecticida</v>
          </cell>
          <cell r="E711" t="str">
            <v xml:space="preserve">SEDE 7 - SUPERCADE BOSA </v>
          </cell>
          <cell r="K711">
            <v>0</v>
          </cell>
        </row>
        <row r="712">
          <cell r="C712" t="str">
            <v>Azucar refinada</v>
          </cell>
          <cell r="E712" t="str">
            <v xml:space="preserve">SEDE 7 - SUPERCADE BOSA </v>
          </cell>
          <cell r="K712">
            <v>0</v>
          </cell>
        </row>
        <row r="713">
          <cell r="C713" t="str">
            <v>Azucar refinada</v>
          </cell>
          <cell r="E713" t="str">
            <v xml:space="preserve">SEDE 7 - SUPERCADE BOSA </v>
          </cell>
          <cell r="K713">
            <v>0</v>
          </cell>
        </row>
        <row r="714">
          <cell r="C714" t="str">
            <v xml:space="preserve">Productos aromáticos diversos </v>
          </cell>
          <cell r="E714" t="str">
            <v xml:space="preserve">SEDE 7 - SUPERCADE BOSA </v>
          </cell>
          <cell r="K714">
            <v>307894.86419999995</v>
          </cell>
        </row>
        <row r="715">
          <cell r="C715" t="str">
            <v>Filtros de algodón</v>
          </cell>
          <cell r="E715" t="str">
            <v xml:space="preserve">SEDE 7 - SUPERCADE BOSA </v>
          </cell>
          <cell r="K715">
            <v>503745.63477</v>
          </cell>
        </row>
        <row r="716">
          <cell r="C716" t="str">
            <v>Paños absorbentes desechables para uso doméstico</v>
          </cell>
          <cell r="E716" t="str">
            <v xml:space="preserve">SEDE 7 - SUPERCADE BOSA </v>
          </cell>
          <cell r="K716">
            <v>287287.78318200004</v>
          </cell>
        </row>
        <row r="717">
          <cell r="C717" t="str">
            <v>Esponjas y esponjillas metálicas</v>
          </cell>
          <cell r="E717" t="str">
            <v xml:space="preserve">SEDE 7 - SUPERCADE BOSA </v>
          </cell>
          <cell r="K717">
            <v>0</v>
          </cell>
        </row>
        <row r="718">
          <cell r="C718" t="str">
            <v>Esponjas y esponjillas metálicas</v>
          </cell>
          <cell r="E718" t="str">
            <v xml:space="preserve">SEDE 7 - SUPERCADE BOSA </v>
          </cell>
          <cell r="K718">
            <v>0</v>
          </cell>
        </row>
        <row r="719">
          <cell r="C719" t="str">
            <v>Esponjas y esponjillas metálicas</v>
          </cell>
          <cell r="E719" t="str">
            <v xml:space="preserve">SEDE 7 - SUPERCADE BOSA </v>
          </cell>
          <cell r="K719">
            <v>0</v>
          </cell>
        </row>
        <row r="720">
          <cell r="C720" t="str">
            <v>Esponjas y esponjillas metálicas</v>
          </cell>
          <cell r="E720" t="str">
            <v xml:space="preserve">SEDE 7 - SUPERCADE BOSA </v>
          </cell>
          <cell r="K720">
            <v>0</v>
          </cell>
        </row>
        <row r="721">
          <cell r="C721" t="str">
            <v>Esponjas y esponjillas metálicas</v>
          </cell>
          <cell r="E721" t="str">
            <v xml:space="preserve">SEDE 7 - SUPERCADE BOSA </v>
          </cell>
          <cell r="K721">
            <v>0</v>
          </cell>
        </row>
        <row r="722">
          <cell r="C722" t="str">
            <v>Escobas</v>
          </cell>
          <cell r="E722" t="str">
            <v xml:space="preserve">SEDE 7 - SUPERCADE BOSA </v>
          </cell>
          <cell r="K722">
            <v>0</v>
          </cell>
        </row>
        <row r="723">
          <cell r="C723" t="str">
            <v>Escobas</v>
          </cell>
          <cell r="E723" t="str">
            <v xml:space="preserve">SEDE 7 - SUPERCADE BOSA </v>
          </cell>
          <cell r="K723">
            <v>0</v>
          </cell>
        </row>
        <row r="724">
          <cell r="C724" t="str">
            <v>Escobas</v>
          </cell>
          <cell r="E724" t="str">
            <v xml:space="preserve">SEDE 7 - SUPERCADE BOSA </v>
          </cell>
          <cell r="K724">
            <v>0</v>
          </cell>
        </row>
        <row r="725">
          <cell r="C725" t="str">
            <v>Escobas</v>
          </cell>
          <cell r="E725" t="str">
            <v xml:space="preserve">SEDE 7 - SUPERCADE BOSA </v>
          </cell>
          <cell r="K725">
            <v>0</v>
          </cell>
        </row>
        <row r="726">
          <cell r="C726" t="str">
            <v>Mangos metálicos</v>
          </cell>
          <cell r="E726" t="str">
            <v xml:space="preserve">SEDE 7 - SUPERCADE BOSA </v>
          </cell>
          <cell r="K726">
            <v>0</v>
          </cell>
        </row>
        <row r="727">
          <cell r="C727" t="str">
            <v>Mangos metálicos</v>
          </cell>
          <cell r="E727" t="str">
            <v xml:space="preserve">SEDE 7 - SUPERCADE BOSA </v>
          </cell>
          <cell r="K727">
            <v>0</v>
          </cell>
        </row>
        <row r="728">
          <cell r="C728" t="str">
            <v>Cepillos para lavar o fregar</v>
          </cell>
          <cell r="E728" t="str">
            <v xml:space="preserve">SEDE 7 - SUPERCADE BOSA </v>
          </cell>
          <cell r="K728">
            <v>179397.56526</v>
          </cell>
        </row>
        <row r="729">
          <cell r="C729" t="str">
            <v>Cepillos para lavar o fregar</v>
          </cell>
          <cell r="E729" t="str">
            <v xml:space="preserve">SEDE 7 - SUPERCADE BOSA </v>
          </cell>
          <cell r="K729">
            <v>0</v>
          </cell>
        </row>
        <row r="730">
          <cell r="C730" t="str">
            <v>Filtros de algodón</v>
          </cell>
          <cell r="E730" t="str">
            <v xml:space="preserve">SEDE 7 - SUPERCADE BOSA </v>
          </cell>
          <cell r="K730">
            <v>0</v>
          </cell>
        </row>
        <row r="731">
          <cell r="C731" t="str">
            <v>Mangos metálicos</v>
          </cell>
          <cell r="E731" t="str">
            <v xml:space="preserve">SEDE 7 - SUPERCADE BOSA </v>
          </cell>
          <cell r="K731">
            <v>0</v>
          </cell>
        </row>
        <row r="732">
          <cell r="C732" t="str">
            <v>Cepillos para lavar o fregar</v>
          </cell>
          <cell r="E732" t="str">
            <v xml:space="preserve">SEDE 7 - SUPERCADE BOSA </v>
          </cell>
          <cell r="K732">
            <v>0</v>
          </cell>
        </row>
        <row r="733">
          <cell r="C733" t="str">
            <v>Jabones líquidos para lavar</v>
          </cell>
          <cell r="E733" t="str">
            <v xml:space="preserve">SEDE 8 - SUPERCADE CALLE 13 </v>
          </cell>
          <cell r="K733">
            <v>0</v>
          </cell>
        </row>
        <row r="734">
          <cell r="C734" t="str">
            <v>Jabones en pasta para lavar</v>
          </cell>
          <cell r="E734" t="str">
            <v xml:space="preserve">SEDE 8 - SUPERCADE CALLE 13 </v>
          </cell>
          <cell r="K734">
            <v>0</v>
          </cell>
        </row>
        <row r="735">
          <cell r="C735" t="str">
            <v>Jabones en pasta para lavar</v>
          </cell>
          <cell r="E735" t="str">
            <v xml:space="preserve">SEDE 8 - SUPERCADE CALLE 13 </v>
          </cell>
          <cell r="K735">
            <v>0</v>
          </cell>
        </row>
        <row r="736">
          <cell r="C736" t="str">
            <v>Detergentes en polvo</v>
          </cell>
          <cell r="E736" t="str">
            <v xml:space="preserve">SEDE 8 - SUPERCADE CALLE 13 </v>
          </cell>
          <cell r="K736">
            <v>0</v>
          </cell>
        </row>
        <row r="737">
          <cell r="C737" t="str">
            <v xml:space="preserve">Jabones industriales </v>
          </cell>
          <cell r="E737" t="str">
            <v xml:space="preserve">SEDE 8 - SUPERCADE CALLE 13 </v>
          </cell>
          <cell r="K737">
            <v>0</v>
          </cell>
        </row>
        <row r="738">
          <cell r="C738" t="str">
            <v xml:space="preserve">Jabones de tocador </v>
          </cell>
          <cell r="E738" t="str">
            <v xml:space="preserve">SEDE 8 - SUPERCADE CALLE 13 </v>
          </cell>
          <cell r="K738">
            <v>0</v>
          </cell>
        </row>
        <row r="739">
          <cell r="C739" t="str">
            <v>Productos químicos especiales para tratamiento de pisos</v>
          </cell>
          <cell r="E739" t="str">
            <v xml:space="preserve">SEDE 8 - SUPERCADE CALLE 13 </v>
          </cell>
          <cell r="K739">
            <v>0</v>
          </cell>
        </row>
        <row r="740">
          <cell r="C740" t="str">
            <v>Productos químicos especiales para tratamiento de pisos</v>
          </cell>
          <cell r="E740" t="str">
            <v xml:space="preserve">SEDE 8 - SUPERCADE CALLE 13 </v>
          </cell>
          <cell r="K740">
            <v>0</v>
          </cell>
        </row>
        <row r="741">
          <cell r="C741" t="str">
            <v>Preparaciones para limpieza y desengrase</v>
          </cell>
          <cell r="E741" t="str">
            <v xml:space="preserve">SEDE 8 - SUPERCADE CALLE 13 </v>
          </cell>
          <cell r="K741">
            <v>0</v>
          </cell>
        </row>
        <row r="742">
          <cell r="C742" t="str">
            <v>Desinfectantes</v>
          </cell>
          <cell r="E742" t="str">
            <v xml:space="preserve">SEDE 8 - SUPERCADE CALLE 13 </v>
          </cell>
          <cell r="K742">
            <v>0</v>
          </cell>
        </row>
        <row r="743">
          <cell r="C743" t="str">
            <v>Preparaciones para limpiar vidrios</v>
          </cell>
          <cell r="E743" t="str">
            <v xml:space="preserve">SEDE 8 - SUPERCADE CALLE 13 </v>
          </cell>
          <cell r="K743">
            <v>0</v>
          </cell>
        </row>
        <row r="744">
          <cell r="C744" t="str">
            <v>Hipoclorito de sodio</v>
          </cell>
          <cell r="E744" t="str">
            <v xml:space="preserve">SEDE 8 - SUPERCADE CALLE 13 </v>
          </cell>
          <cell r="K744">
            <v>0</v>
          </cell>
        </row>
        <row r="745">
          <cell r="C745" t="str">
            <v>Desinfectantes</v>
          </cell>
          <cell r="E745" t="str">
            <v xml:space="preserve">SEDE 8 - SUPERCADE CALLE 13 </v>
          </cell>
          <cell r="K745">
            <v>0</v>
          </cell>
        </row>
        <row r="746">
          <cell r="C746" t="str">
            <v>Jabones líquidos para lavar</v>
          </cell>
          <cell r="E746" t="str">
            <v xml:space="preserve">SEDE 8 - SUPERCADE CALLE 13 </v>
          </cell>
          <cell r="K746">
            <v>0</v>
          </cell>
        </row>
        <row r="747">
          <cell r="C747" t="str">
            <v>Preparaciones para limpieza y desengrase</v>
          </cell>
          <cell r="E747" t="str">
            <v xml:space="preserve">SEDE 8 - SUPERCADE CALLE 13 </v>
          </cell>
          <cell r="K747">
            <v>0</v>
          </cell>
        </row>
        <row r="748">
          <cell r="C748" t="str">
            <v>Ceras para pisos</v>
          </cell>
          <cell r="E748" t="str">
            <v xml:space="preserve">SEDE 8 - SUPERCADE CALLE 13 </v>
          </cell>
          <cell r="K748">
            <v>0</v>
          </cell>
        </row>
        <row r="749">
          <cell r="C749" t="str">
            <v>Productos químicos especiales para tratamiento de pisos</v>
          </cell>
          <cell r="E749" t="str">
            <v xml:space="preserve">SEDE 8 - SUPERCADE CALLE 13 </v>
          </cell>
          <cell r="K749">
            <v>0</v>
          </cell>
        </row>
        <row r="750">
          <cell r="C750" t="str">
            <v>Productos químicos especiales para tratamiento de pisos</v>
          </cell>
          <cell r="E750" t="str">
            <v xml:space="preserve">SEDE 8 - SUPERCADE CALLE 13 </v>
          </cell>
          <cell r="K750">
            <v>0</v>
          </cell>
        </row>
        <row r="751">
          <cell r="C751" t="str">
            <v>Productos químicos especiales para tratamiento de pisos</v>
          </cell>
          <cell r="E751" t="str">
            <v xml:space="preserve">SEDE 8 - SUPERCADE CALLE 13 </v>
          </cell>
          <cell r="K751">
            <v>0</v>
          </cell>
        </row>
        <row r="752">
          <cell r="C752" t="str">
            <v>Productos químicos especiales para tratamiento de pisos</v>
          </cell>
          <cell r="E752" t="str">
            <v xml:space="preserve">SEDE 8 - SUPERCADE CALLE 13 </v>
          </cell>
          <cell r="K752">
            <v>0</v>
          </cell>
        </row>
        <row r="753">
          <cell r="C753" t="str">
            <v>Varsol-disolvente núm. 4</v>
          </cell>
          <cell r="E753" t="str">
            <v xml:space="preserve">SEDE 8 - SUPERCADE CALLE 13 </v>
          </cell>
          <cell r="K753">
            <v>0</v>
          </cell>
        </row>
        <row r="754">
          <cell r="C754" t="str">
            <v>Preparaciones para limpieza y desengrase</v>
          </cell>
          <cell r="E754" t="str">
            <v xml:space="preserve">SEDE 8 - SUPERCADE CALLE 13 </v>
          </cell>
          <cell r="K754">
            <v>0</v>
          </cell>
        </row>
        <row r="755">
          <cell r="C755" t="str">
            <v>Purificadores líquidos de ambiente</v>
          </cell>
          <cell r="E755" t="str">
            <v xml:space="preserve">SEDE 8 - SUPERCADE CALLE 13 </v>
          </cell>
          <cell r="K755">
            <v>67813.549822800007</v>
          </cell>
        </row>
        <row r="756">
          <cell r="C756" t="str">
            <v>Purificadores líquidos de ambiente</v>
          </cell>
          <cell r="E756" t="str">
            <v xml:space="preserve">SEDE 8 - SUPERCADE CALLE 13 </v>
          </cell>
          <cell r="K756">
            <v>76831.646914800003</v>
          </cell>
        </row>
        <row r="757">
          <cell r="C757" t="str">
            <v>Solventes para insecticida</v>
          </cell>
          <cell r="E757" t="str">
            <v xml:space="preserve">SEDE 8 - SUPERCADE CALLE 13 </v>
          </cell>
          <cell r="K757">
            <v>0</v>
          </cell>
        </row>
        <row r="758">
          <cell r="C758" t="str">
            <v>Solventes para insecticida</v>
          </cell>
          <cell r="E758" t="str">
            <v xml:space="preserve">SEDE 8 - SUPERCADE CALLE 13 </v>
          </cell>
          <cell r="K758">
            <v>0</v>
          </cell>
        </row>
        <row r="759">
          <cell r="C759" t="str">
            <v>Filtros de algodón</v>
          </cell>
          <cell r="E759" t="str">
            <v xml:space="preserve">SEDE 8 - SUPERCADE CALLE 13 </v>
          </cell>
          <cell r="K759">
            <v>0</v>
          </cell>
        </row>
        <row r="760">
          <cell r="C760" t="str">
            <v>Filtros de algodón</v>
          </cell>
          <cell r="E760" t="str">
            <v xml:space="preserve">SEDE 8 - SUPERCADE CALLE 13 </v>
          </cell>
          <cell r="K760">
            <v>0</v>
          </cell>
        </row>
        <row r="761">
          <cell r="C761" t="str">
            <v>Filtros de algodón</v>
          </cell>
          <cell r="E761" t="str">
            <v xml:space="preserve">SEDE 8 - SUPERCADE CALLE 13 </v>
          </cell>
          <cell r="K761">
            <v>0</v>
          </cell>
        </row>
        <row r="762">
          <cell r="C762" t="str">
            <v>Filtros de algodón</v>
          </cell>
          <cell r="E762" t="str">
            <v xml:space="preserve">SEDE 8 - SUPERCADE CALLE 13 </v>
          </cell>
          <cell r="K762">
            <v>0</v>
          </cell>
        </row>
        <row r="763">
          <cell r="C763" t="str">
            <v>Paños absorbentes desechables para uso doméstico</v>
          </cell>
          <cell r="E763" t="str">
            <v xml:space="preserve">SEDE 8 - SUPERCADE CALLE 13 </v>
          </cell>
          <cell r="K763">
            <v>0</v>
          </cell>
        </row>
        <row r="764">
          <cell r="C764" t="str">
            <v>Esponjas y esponjillas metálicas</v>
          </cell>
          <cell r="E764" t="str">
            <v xml:space="preserve">SEDE 8 - SUPERCADE CALLE 13 </v>
          </cell>
          <cell r="K764">
            <v>0</v>
          </cell>
        </row>
        <row r="765">
          <cell r="C765" t="str">
            <v>Esponjas y esponjillas metálicas</v>
          </cell>
          <cell r="E765" t="str">
            <v xml:space="preserve">SEDE 8 - SUPERCADE CALLE 13 </v>
          </cell>
          <cell r="K765">
            <v>0</v>
          </cell>
        </row>
        <row r="766">
          <cell r="C766" t="str">
            <v>Esponjas y esponjillas metálicas</v>
          </cell>
          <cell r="E766" t="str">
            <v xml:space="preserve">SEDE 8 - SUPERCADE CALLE 13 </v>
          </cell>
          <cell r="K766">
            <v>0</v>
          </cell>
        </row>
        <row r="767">
          <cell r="C767" t="str">
            <v>Esponjas y esponjillas metálicas</v>
          </cell>
          <cell r="E767" t="str">
            <v xml:space="preserve">SEDE 8 - SUPERCADE CALLE 13 </v>
          </cell>
          <cell r="K767">
            <v>0</v>
          </cell>
        </row>
        <row r="768">
          <cell r="C768" t="str">
            <v>Esponjas y esponjillas metálicas</v>
          </cell>
          <cell r="E768" t="str">
            <v xml:space="preserve">SEDE 8 - SUPERCADE CALLE 13 </v>
          </cell>
          <cell r="K768">
            <v>0</v>
          </cell>
        </row>
        <row r="769">
          <cell r="C769" t="str">
            <v>Escobas</v>
          </cell>
          <cell r="E769" t="str">
            <v xml:space="preserve">SEDE 8 - SUPERCADE CALLE 13 </v>
          </cell>
          <cell r="K769">
            <v>0</v>
          </cell>
        </row>
        <row r="770">
          <cell r="C770" t="str">
            <v>Escobas</v>
          </cell>
          <cell r="E770" t="str">
            <v xml:space="preserve">SEDE 8 - SUPERCADE CALLE 13 </v>
          </cell>
          <cell r="K770">
            <v>0</v>
          </cell>
        </row>
        <row r="771">
          <cell r="C771" t="str">
            <v>Escobas</v>
          </cell>
          <cell r="E771" t="str">
            <v xml:space="preserve">SEDE 8 - SUPERCADE CALLE 13 </v>
          </cell>
          <cell r="K771">
            <v>0</v>
          </cell>
        </row>
        <row r="772">
          <cell r="C772" t="str">
            <v>Escobas</v>
          </cell>
          <cell r="E772" t="str">
            <v xml:space="preserve">SEDE 8 - SUPERCADE CALLE 13 </v>
          </cell>
          <cell r="K772">
            <v>0</v>
          </cell>
        </row>
        <row r="773">
          <cell r="C773" t="str">
            <v>Mangos metálicos</v>
          </cell>
          <cell r="E773" t="str">
            <v xml:space="preserve">SEDE 8 - SUPERCADE CALLE 13 </v>
          </cell>
          <cell r="K773">
            <v>0</v>
          </cell>
        </row>
        <row r="774">
          <cell r="C774" t="str">
            <v>Mangos metálicos</v>
          </cell>
          <cell r="E774" t="str">
            <v xml:space="preserve">SEDE 8 - SUPERCADE CALLE 13 </v>
          </cell>
          <cell r="K774">
            <v>0</v>
          </cell>
        </row>
        <row r="775">
          <cell r="C775" t="str">
            <v>Cepillos para lavar o fregar</v>
          </cell>
          <cell r="E775" t="str">
            <v xml:space="preserve">SEDE 8 - SUPERCADE CALLE 13 </v>
          </cell>
          <cell r="K775">
            <v>0</v>
          </cell>
        </row>
        <row r="776">
          <cell r="C776" t="str">
            <v>Cepillos para lavar o fregar</v>
          </cell>
          <cell r="E776" t="str">
            <v xml:space="preserve">SEDE 8 - SUPERCADE CALLE 13 </v>
          </cell>
          <cell r="K776">
            <v>0</v>
          </cell>
        </row>
        <row r="777">
          <cell r="C777" t="str">
            <v>Filtros de algodón</v>
          </cell>
          <cell r="E777" t="str">
            <v xml:space="preserve">SEDE 8 - SUPERCADE CALLE 13 </v>
          </cell>
          <cell r="K777">
            <v>0</v>
          </cell>
        </row>
        <row r="778">
          <cell r="C778" t="str">
            <v>Mangos metálicos</v>
          </cell>
          <cell r="E778" t="str">
            <v xml:space="preserve">SEDE 8 - SUPERCADE CALLE 13 </v>
          </cell>
          <cell r="K778">
            <v>0</v>
          </cell>
        </row>
        <row r="779">
          <cell r="C779" t="str">
            <v>Cepillos para lavar o fregar</v>
          </cell>
          <cell r="E779" t="str">
            <v xml:space="preserve">SEDE 8 - SUPERCADE CALLE 13 </v>
          </cell>
          <cell r="K779">
            <v>0</v>
          </cell>
        </row>
        <row r="780">
          <cell r="C780" t="str">
            <v>Filtros de material textil, para usos técnicos e industriales</v>
          </cell>
          <cell r="E780" t="str">
            <v xml:space="preserve">SEDE 8 - SUPERCADE CALLE 13 </v>
          </cell>
          <cell r="K780">
            <v>0</v>
          </cell>
        </row>
        <row r="781">
          <cell r="C781" t="str">
            <v>Filtros de material textil, para usos técnicos e industriales</v>
          </cell>
          <cell r="E781" t="str">
            <v xml:space="preserve">SEDE 8 - SUPERCADE CALLE 13 </v>
          </cell>
          <cell r="K781">
            <v>0</v>
          </cell>
        </row>
        <row r="782">
          <cell r="C782" t="str">
            <v>Filtros de material textil, para usos técnicos e industriales</v>
          </cell>
          <cell r="E782" t="str">
            <v xml:space="preserve">SEDE 8 - SUPERCADE CALLE 13 </v>
          </cell>
          <cell r="K782">
            <v>0</v>
          </cell>
        </row>
        <row r="783">
          <cell r="C783" t="str">
            <v>Filtros de material textil, para usos técnicos e industriales</v>
          </cell>
          <cell r="E783" t="str">
            <v xml:space="preserve">SEDE 8 - SUPERCADE CALLE 13 </v>
          </cell>
          <cell r="K783">
            <v>0</v>
          </cell>
        </row>
        <row r="784">
          <cell r="C784" t="str">
            <v>Filtros de material textil, para usos técnicos e industriales</v>
          </cell>
          <cell r="E784" t="str">
            <v xml:space="preserve">SEDE 8 - SUPERCADE CALLE 13 </v>
          </cell>
          <cell r="K784">
            <v>0</v>
          </cell>
        </row>
        <row r="785">
          <cell r="C785" t="str">
            <v>Filtros de material textil, para usos técnicos e industriales</v>
          </cell>
          <cell r="E785" t="str">
            <v xml:space="preserve">SEDE 8 - SUPERCADE CALLE 13 </v>
          </cell>
          <cell r="K785">
            <v>0</v>
          </cell>
        </row>
        <row r="786">
          <cell r="C786" t="str">
            <v>Bolsas de material plástico sin impresión</v>
          </cell>
          <cell r="E786" t="str">
            <v xml:space="preserve">SEDE 8 - SUPERCADE CALLE 13 </v>
          </cell>
          <cell r="K786">
            <v>16141.547024999998</v>
          </cell>
        </row>
        <row r="787">
          <cell r="C787" t="str">
            <v>Bolsas de material plástico sin impresión</v>
          </cell>
          <cell r="E787" t="str">
            <v xml:space="preserve">SEDE 8 - SUPERCADE CALLE 13 </v>
          </cell>
          <cell r="K787">
            <v>0</v>
          </cell>
        </row>
        <row r="788">
          <cell r="C788" t="str">
            <v>Bolsas de material plástico sin impresión</v>
          </cell>
          <cell r="E788" t="str">
            <v xml:space="preserve">SEDE 8 - SUPERCADE CALLE 13 </v>
          </cell>
          <cell r="K788">
            <v>0</v>
          </cell>
        </row>
        <row r="789">
          <cell r="C789" t="str">
            <v>Bolsas de material plástico sin impresión</v>
          </cell>
          <cell r="E789" t="str">
            <v xml:space="preserve">SEDE 8 - SUPERCADE CALLE 13 </v>
          </cell>
          <cell r="K789">
            <v>0</v>
          </cell>
        </row>
        <row r="790">
          <cell r="C790" t="str">
            <v>Bolsas de material plástico sin impresión</v>
          </cell>
          <cell r="E790" t="str">
            <v xml:space="preserve">SEDE 8 - SUPERCADE CALLE 13 </v>
          </cell>
          <cell r="K790">
            <v>0</v>
          </cell>
        </row>
        <row r="791">
          <cell r="C791" t="str">
            <v>Bolsas de material plástico sin impresión</v>
          </cell>
          <cell r="E791" t="str">
            <v xml:space="preserve">SEDE 8 - SUPERCADE CALLE 13 </v>
          </cell>
          <cell r="K791">
            <v>0</v>
          </cell>
        </row>
        <row r="792">
          <cell r="C792" t="str">
            <v>Bolsas de material plástico sin impresión</v>
          </cell>
          <cell r="E792" t="str">
            <v xml:space="preserve">SEDE 8 - SUPERCADE CALLE 13 </v>
          </cell>
          <cell r="K792">
            <v>0</v>
          </cell>
        </row>
        <row r="793">
          <cell r="C793" t="str">
            <v>Detergentes en polvo</v>
          </cell>
          <cell r="E793" t="str">
            <v xml:space="preserve">SEDE 8 - SUPERCADE CALLE 13 </v>
          </cell>
          <cell r="K793">
            <v>0</v>
          </cell>
        </row>
        <row r="794">
          <cell r="C794" t="str">
            <v xml:space="preserve">Jabones industriales </v>
          </cell>
          <cell r="E794" t="str">
            <v xml:space="preserve">SEDE 8 - SUPERCADE CALLE 13 </v>
          </cell>
          <cell r="K794">
            <v>0</v>
          </cell>
        </row>
        <row r="795">
          <cell r="C795" t="str">
            <v xml:space="preserve">Jabones de tocador </v>
          </cell>
          <cell r="E795" t="str">
            <v xml:space="preserve">SEDE 8 - SUPERCADE CALLE 13 </v>
          </cell>
          <cell r="K795">
            <v>0</v>
          </cell>
        </row>
        <row r="796">
          <cell r="C796" t="str">
            <v>Productos químicos especiales para tratamiento de pisos</v>
          </cell>
          <cell r="E796" t="str">
            <v xml:space="preserve">SEDE 8 - SUPERCADE CALLE 13 </v>
          </cell>
          <cell r="K796">
            <v>0</v>
          </cell>
        </row>
        <row r="797">
          <cell r="C797" t="str">
            <v>Productos químicos especiales para tratamiento de pisos</v>
          </cell>
          <cell r="E797" t="str">
            <v xml:space="preserve">SEDE 8 - SUPERCADE CALLE 13 </v>
          </cell>
          <cell r="K797">
            <v>0</v>
          </cell>
        </row>
        <row r="798">
          <cell r="C798" t="str">
            <v>Preparaciones para limpieza y desengrase</v>
          </cell>
          <cell r="E798" t="str">
            <v xml:space="preserve">SEDE 8 - SUPERCADE CALLE 13 </v>
          </cell>
          <cell r="K798">
            <v>0</v>
          </cell>
        </row>
        <row r="799">
          <cell r="C799" t="str">
            <v>Desinfectantes</v>
          </cell>
          <cell r="E799" t="str">
            <v xml:space="preserve">SEDE 8 - SUPERCADE CALLE 13 </v>
          </cell>
          <cell r="K799">
            <v>0</v>
          </cell>
        </row>
        <row r="800">
          <cell r="C800" t="str">
            <v>Preparaciones para limpiar vidrios</v>
          </cell>
          <cell r="E800" t="str">
            <v xml:space="preserve">SEDE 8 - SUPERCADE CALLE 13 </v>
          </cell>
          <cell r="K800">
            <v>0</v>
          </cell>
        </row>
        <row r="801">
          <cell r="C801" t="str">
            <v>Hipoclorito de sodio</v>
          </cell>
          <cell r="E801" t="str">
            <v xml:space="preserve">SEDE 8 - SUPERCADE CALLE 13 </v>
          </cell>
          <cell r="K801">
            <v>0</v>
          </cell>
        </row>
        <row r="802">
          <cell r="C802" t="str">
            <v>Desinfectantes</v>
          </cell>
          <cell r="E802" t="str">
            <v xml:space="preserve">SEDE 8 - SUPERCADE CALLE 13 </v>
          </cell>
          <cell r="K802">
            <v>0</v>
          </cell>
        </row>
        <row r="803">
          <cell r="C803" t="str">
            <v>Jabones líquidos para lavar</v>
          </cell>
          <cell r="E803" t="str">
            <v xml:space="preserve">SEDE 8 - SUPERCADE CALLE 13 </v>
          </cell>
          <cell r="K803">
            <v>0</v>
          </cell>
        </row>
        <row r="804">
          <cell r="C804" t="str">
            <v>Preparaciones para limpieza y desengrase</v>
          </cell>
          <cell r="E804" t="str">
            <v xml:space="preserve">SEDE 8 - SUPERCADE CALLE 13 </v>
          </cell>
          <cell r="K804">
            <v>0</v>
          </cell>
        </row>
        <row r="805">
          <cell r="C805" t="str">
            <v>Ceras para pisos</v>
          </cell>
          <cell r="E805" t="str">
            <v xml:space="preserve">SEDE 8 - SUPERCADE CALLE 13 </v>
          </cell>
          <cell r="K805">
            <v>0</v>
          </cell>
        </row>
        <row r="806">
          <cell r="C806" t="str">
            <v>Productos químicos especiales para tratamiento de pisos</v>
          </cell>
          <cell r="E806" t="str">
            <v xml:space="preserve">SEDE 8 - SUPERCADE CALLE 13 </v>
          </cell>
          <cell r="K806">
            <v>0</v>
          </cell>
        </row>
        <row r="807">
          <cell r="C807" t="str">
            <v>Productos químicos especiales para tratamiento de pisos</v>
          </cell>
          <cell r="E807" t="str">
            <v xml:space="preserve">SEDE 8 - SUPERCADE CALLE 13 </v>
          </cell>
          <cell r="K807">
            <v>0</v>
          </cell>
        </row>
        <row r="808">
          <cell r="C808" t="str">
            <v>Productos químicos especiales para tratamiento de pisos</v>
          </cell>
          <cell r="E808" t="str">
            <v xml:space="preserve">SEDE 8 - SUPERCADE CALLE 13 </v>
          </cell>
          <cell r="K808">
            <v>0</v>
          </cell>
        </row>
        <row r="809">
          <cell r="C809" t="str">
            <v>Productos químicos especiales para tratamiento de pisos</v>
          </cell>
          <cell r="E809" t="str">
            <v xml:space="preserve">SEDE 8 - SUPERCADE CALLE 13 </v>
          </cell>
          <cell r="K809">
            <v>0</v>
          </cell>
        </row>
        <row r="810">
          <cell r="C810" t="str">
            <v>Varsol-disolvente núm. 4</v>
          </cell>
          <cell r="E810" t="str">
            <v xml:space="preserve">SEDE 8 - SUPERCADE CALLE 13 </v>
          </cell>
          <cell r="K810">
            <v>0</v>
          </cell>
        </row>
        <row r="811">
          <cell r="C811" t="str">
            <v>Preparaciones para limpieza y desengrase</v>
          </cell>
          <cell r="E811" t="str">
            <v xml:space="preserve">SEDE 8 - SUPERCADE CALLE 13 </v>
          </cell>
          <cell r="K811">
            <v>0</v>
          </cell>
        </row>
        <row r="812">
          <cell r="C812" t="str">
            <v>Purificadores líquidos de ambiente</v>
          </cell>
          <cell r="E812" t="str">
            <v xml:space="preserve">SEDE 8 - SUPERCADE CALLE 13 </v>
          </cell>
          <cell r="K812">
            <v>0</v>
          </cell>
        </row>
        <row r="813">
          <cell r="C813" t="str">
            <v>Purificadores líquidos de ambiente</v>
          </cell>
          <cell r="E813" t="str">
            <v xml:space="preserve">SEDE 8 - SUPERCADE CALLE 13 </v>
          </cell>
          <cell r="K813">
            <v>0</v>
          </cell>
        </row>
        <row r="814">
          <cell r="C814" t="str">
            <v>Solventes para insecticida</v>
          </cell>
          <cell r="E814" t="str">
            <v xml:space="preserve">SEDE 8 - SUPERCADE CALLE 13 </v>
          </cell>
          <cell r="K814">
            <v>0</v>
          </cell>
        </row>
        <row r="815">
          <cell r="C815" t="str">
            <v>Solventes para insecticida</v>
          </cell>
          <cell r="E815" t="str">
            <v xml:space="preserve">SEDE 8 - SUPERCADE CALLE 13 </v>
          </cell>
          <cell r="K815">
            <v>0</v>
          </cell>
        </row>
        <row r="816">
          <cell r="C816" t="str">
            <v>Azucar refinada</v>
          </cell>
          <cell r="E816" t="str">
            <v xml:space="preserve">SEDE 8 - SUPERCADE CALLE 13 </v>
          </cell>
          <cell r="K816">
            <v>0</v>
          </cell>
        </row>
        <row r="817">
          <cell r="C817" t="str">
            <v>Azucar refinada</v>
          </cell>
          <cell r="E817" t="str">
            <v xml:space="preserve">SEDE 8 - SUPERCADE CALLE 13 </v>
          </cell>
          <cell r="K817">
            <v>0</v>
          </cell>
        </row>
        <row r="818">
          <cell r="C818" t="str">
            <v xml:space="preserve">Productos aromáticos diversos </v>
          </cell>
          <cell r="E818" t="str">
            <v xml:space="preserve">SEDE 8 - SUPERCADE CALLE 13 </v>
          </cell>
          <cell r="K818">
            <v>0</v>
          </cell>
        </row>
        <row r="819">
          <cell r="C819" t="str">
            <v>Filtros de algodón</v>
          </cell>
          <cell r="E819" t="str">
            <v xml:space="preserve">SEDE 8 - SUPERCADE CALLE 13 </v>
          </cell>
          <cell r="K819">
            <v>0</v>
          </cell>
        </row>
        <row r="820">
          <cell r="C820" t="str">
            <v>Paños absorbentes desechables para uso doméstico</v>
          </cell>
          <cell r="E820" t="str">
            <v xml:space="preserve">SEDE 8 - SUPERCADE CALLE 13 </v>
          </cell>
          <cell r="K820">
            <v>172372.66990919999</v>
          </cell>
        </row>
        <row r="821">
          <cell r="C821" t="str">
            <v>Esponjas y esponjillas metálicas</v>
          </cell>
          <cell r="E821" t="str">
            <v xml:space="preserve">SEDE 8 - SUPERCADE CALLE 13 </v>
          </cell>
          <cell r="K821">
            <v>0</v>
          </cell>
        </row>
        <row r="822">
          <cell r="C822" t="str">
            <v>Esponjas y esponjillas metálicas</v>
          </cell>
          <cell r="E822" t="str">
            <v xml:space="preserve">SEDE 8 - SUPERCADE CALLE 13 </v>
          </cell>
          <cell r="K822">
            <v>0</v>
          </cell>
        </row>
        <row r="823">
          <cell r="C823" t="str">
            <v>Esponjas y esponjillas metálicas</v>
          </cell>
          <cell r="E823" t="str">
            <v xml:space="preserve">SEDE 8 - SUPERCADE CALLE 13 </v>
          </cell>
          <cell r="K823">
            <v>0</v>
          </cell>
        </row>
        <row r="824">
          <cell r="C824" t="str">
            <v>Esponjas y esponjillas metálicas</v>
          </cell>
          <cell r="E824" t="str">
            <v xml:space="preserve">SEDE 8 - SUPERCADE CALLE 13 </v>
          </cell>
          <cell r="K824">
            <v>0</v>
          </cell>
        </row>
        <row r="825">
          <cell r="C825" t="str">
            <v>Esponjas y esponjillas metálicas</v>
          </cell>
          <cell r="E825" t="str">
            <v xml:space="preserve">SEDE 8 - SUPERCADE CALLE 13 </v>
          </cell>
          <cell r="K825">
            <v>0</v>
          </cell>
        </row>
        <row r="826">
          <cell r="C826" t="str">
            <v>Escobas</v>
          </cell>
          <cell r="E826" t="str">
            <v xml:space="preserve">SEDE 8 - SUPERCADE CALLE 13 </v>
          </cell>
          <cell r="K826">
            <v>0</v>
          </cell>
        </row>
        <row r="827">
          <cell r="C827" t="str">
            <v>Escobas</v>
          </cell>
          <cell r="E827" t="str">
            <v xml:space="preserve">SEDE 8 - SUPERCADE CALLE 13 </v>
          </cell>
          <cell r="K827">
            <v>0</v>
          </cell>
        </row>
        <row r="828">
          <cell r="C828" t="str">
            <v>Escobas</v>
          </cell>
          <cell r="E828" t="str">
            <v xml:space="preserve">SEDE 8 - SUPERCADE CALLE 13 </v>
          </cell>
          <cell r="K828">
            <v>0</v>
          </cell>
        </row>
        <row r="829">
          <cell r="C829" t="str">
            <v>Escobas</v>
          </cell>
          <cell r="E829" t="str">
            <v xml:space="preserve">SEDE 8 - SUPERCADE CALLE 13 </v>
          </cell>
          <cell r="K829">
            <v>0</v>
          </cell>
        </row>
        <row r="830">
          <cell r="C830" t="str">
            <v>Mangos metálicos</v>
          </cell>
          <cell r="E830" t="str">
            <v xml:space="preserve">SEDE 8 - SUPERCADE CALLE 13 </v>
          </cell>
          <cell r="K830">
            <v>0</v>
          </cell>
        </row>
        <row r="831">
          <cell r="C831" t="str">
            <v>Mangos metálicos</v>
          </cell>
          <cell r="E831" t="str">
            <v xml:space="preserve">SEDE 8 - SUPERCADE CALLE 13 </v>
          </cell>
          <cell r="K831">
            <v>0</v>
          </cell>
        </row>
        <row r="832">
          <cell r="C832" t="str">
            <v>Cepillos para lavar o fregar</v>
          </cell>
          <cell r="E832" t="str">
            <v xml:space="preserve">SEDE 8 - SUPERCADE CALLE 13 </v>
          </cell>
          <cell r="K832">
            <v>0</v>
          </cell>
        </row>
        <row r="833">
          <cell r="C833" t="str">
            <v>Cepillos para lavar o fregar</v>
          </cell>
          <cell r="E833" t="str">
            <v xml:space="preserve">SEDE 8 - SUPERCADE CALLE 13 </v>
          </cell>
          <cell r="K833">
            <v>0</v>
          </cell>
        </row>
        <row r="834">
          <cell r="C834" t="str">
            <v>Filtros de algodón</v>
          </cell>
          <cell r="E834" t="str">
            <v xml:space="preserve">SEDE 8 - SUPERCADE CALLE 13 </v>
          </cell>
          <cell r="K834">
            <v>0</v>
          </cell>
        </row>
        <row r="835">
          <cell r="C835" t="str">
            <v>Mangos metálicos</v>
          </cell>
          <cell r="E835" t="str">
            <v xml:space="preserve">SEDE 8 - SUPERCADE CALLE 13 </v>
          </cell>
          <cell r="K835">
            <v>0</v>
          </cell>
        </row>
        <row r="836">
          <cell r="C836" t="str">
            <v>Cepillos para lavar o fregar</v>
          </cell>
          <cell r="E836" t="str">
            <v xml:space="preserve">SEDE 8 - SUPERCADE CALLE 13 </v>
          </cell>
          <cell r="K836">
            <v>0</v>
          </cell>
        </row>
        <row r="837">
          <cell r="C837" t="str">
            <v>Jabones líquidos para lavar</v>
          </cell>
          <cell r="E837" t="str">
            <v xml:space="preserve">SEDE 9 - SUPERCADE 20 DE JULIO </v>
          </cell>
          <cell r="K837">
            <v>0</v>
          </cell>
        </row>
        <row r="838">
          <cell r="C838" t="str">
            <v>Jabones en pasta para lavar</v>
          </cell>
          <cell r="E838" t="str">
            <v xml:space="preserve">SEDE 9 - SUPERCADE 20 DE JULIO </v>
          </cell>
          <cell r="K838">
            <v>0</v>
          </cell>
        </row>
        <row r="839">
          <cell r="C839" t="str">
            <v>Jabones en pasta para lavar</v>
          </cell>
          <cell r="E839" t="str">
            <v xml:space="preserve">SEDE 9 - SUPERCADE 20 DE JULIO </v>
          </cell>
          <cell r="K839">
            <v>0</v>
          </cell>
        </row>
        <row r="840">
          <cell r="C840" t="str">
            <v>Detergentes en polvo</v>
          </cell>
          <cell r="E840" t="str">
            <v xml:space="preserve">SEDE 9 - SUPERCADE 20 DE JULIO </v>
          </cell>
          <cell r="K840">
            <v>0</v>
          </cell>
        </row>
        <row r="841">
          <cell r="C841" t="str">
            <v xml:space="preserve">Jabones industriales </v>
          </cell>
          <cell r="E841" t="str">
            <v xml:space="preserve">SEDE 9 - SUPERCADE 20 DE JULIO </v>
          </cell>
          <cell r="K841">
            <v>0</v>
          </cell>
        </row>
        <row r="842">
          <cell r="C842" t="str">
            <v xml:space="preserve">Jabones de tocador </v>
          </cell>
          <cell r="E842" t="str">
            <v xml:space="preserve">SEDE 9 - SUPERCADE 20 DE JULIO </v>
          </cell>
          <cell r="K842">
            <v>0</v>
          </cell>
        </row>
        <row r="843">
          <cell r="C843" t="str">
            <v>Productos químicos especiales para tratamiento de pisos</v>
          </cell>
          <cell r="E843" t="str">
            <v xml:space="preserve">SEDE 9 - SUPERCADE 20 DE JULIO </v>
          </cell>
          <cell r="K843">
            <v>0</v>
          </cell>
        </row>
        <row r="844">
          <cell r="C844" t="str">
            <v>Productos químicos especiales para tratamiento de pisos</v>
          </cell>
          <cell r="E844" t="str">
            <v xml:space="preserve">SEDE 9 - SUPERCADE 20 DE JULIO </v>
          </cell>
          <cell r="K844">
            <v>0</v>
          </cell>
        </row>
        <row r="845">
          <cell r="C845" t="str">
            <v>Preparaciones para limpieza y desengrase</v>
          </cell>
          <cell r="E845" t="str">
            <v xml:space="preserve">SEDE 9 - SUPERCADE 20 DE JULIO </v>
          </cell>
          <cell r="K845">
            <v>0</v>
          </cell>
        </row>
        <row r="846">
          <cell r="C846" t="str">
            <v>Desinfectantes</v>
          </cell>
          <cell r="E846" t="str">
            <v xml:space="preserve">SEDE 9 - SUPERCADE 20 DE JULIO </v>
          </cell>
          <cell r="K846">
            <v>0</v>
          </cell>
        </row>
        <row r="847">
          <cell r="C847" t="str">
            <v>Preparaciones para limpiar vidrios</v>
          </cell>
          <cell r="E847" t="str">
            <v xml:space="preserve">SEDE 9 - SUPERCADE 20 DE JULIO </v>
          </cell>
          <cell r="K847">
            <v>0</v>
          </cell>
        </row>
        <row r="848">
          <cell r="C848" t="str">
            <v>Hipoclorito de sodio</v>
          </cell>
          <cell r="E848" t="str">
            <v xml:space="preserve">SEDE 9 - SUPERCADE 20 DE JULIO </v>
          </cell>
          <cell r="K848">
            <v>0</v>
          </cell>
        </row>
        <row r="849">
          <cell r="C849" t="str">
            <v>Desinfectantes</v>
          </cell>
          <cell r="E849" t="str">
            <v xml:space="preserve">SEDE 9 - SUPERCADE 20 DE JULIO </v>
          </cell>
          <cell r="K849">
            <v>0</v>
          </cell>
        </row>
        <row r="850">
          <cell r="C850" t="str">
            <v>Jabones líquidos para lavar</v>
          </cell>
          <cell r="E850" t="str">
            <v xml:space="preserve">SEDE 9 - SUPERCADE 20 DE JULIO </v>
          </cell>
          <cell r="K850">
            <v>0</v>
          </cell>
        </row>
        <row r="851">
          <cell r="C851" t="str">
            <v>Preparaciones para limpieza y desengrase</v>
          </cell>
          <cell r="E851" t="str">
            <v xml:space="preserve">SEDE 9 - SUPERCADE 20 DE JULIO </v>
          </cell>
          <cell r="K851">
            <v>0</v>
          </cell>
        </row>
        <row r="852">
          <cell r="C852" t="str">
            <v>Ceras para pisos</v>
          </cell>
          <cell r="E852" t="str">
            <v xml:space="preserve">SEDE 9 - SUPERCADE 20 DE JULIO </v>
          </cell>
          <cell r="K852">
            <v>0</v>
          </cell>
        </row>
        <row r="853">
          <cell r="C853" t="str">
            <v>Productos químicos especiales para tratamiento de pisos</v>
          </cell>
          <cell r="E853" t="str">
            <v xml:space="preserve">SEDE 9 - SUPERCADE 20 DE JULIO </v>
          </cell>
          <cell r="K853">
            <v>0</v>
          </cell>
        </row>
        <row r="854">
          <cell r="C854" t="str">
            <v>Productos químicos especiales para tratamiento de pisos</v>
          </cell>
          <cell r="E854" t="str">
            <v xml:space="preserve">SEDE 9 - SUPERCADE 20 DE JULIO </v>
          </cell>
          <cell r="K854">
            <v>0</v>
          </cell>
        </row>
        <row r="855">
          <cell r="C855" t="str">
            <v>Productos químicos especiales para tratamiento de pisos</v>
          </cell>
          <cell r="E855" t="str">
            <v xml:space="preserve">SEDE 9 - SUPERCADE 20 DE JULIO </v>
          </cell>
          <cell r="K855">
            <v>0</v>
          </cell>
        </row>
        <row r="856">
          <cell r="C856" t="str">
            <v>Productos químicos especiales para tratamiento de pisos</v>
          </cell>
          <cell r="E856" t="str">
            <v xml:space="preserve">SEDE 9 - SUPERCADE 20 DE JULIO </v>
          </cell>
          <cell r="K856">
            <v>0</v>
          </cell>
        </row>
        <row r="857">
          <cell r="C857" t="str">
            <v>Varsol-disolvente núm. 4</v>
          </cell>
          <cell r="E857" t="str">
            <v xml:space="preserve">SEDE 9 - SUPERCADE 20 DE JULIO </v>
          </cell>
          <cell r="K857">
            <v>0</v>
          </cell>
        </row>
        <row r="858">
          <cell r="C858" t="str">
            <v>Preparaciones para limpieza y desengrase</v>
          </cell>
          <cell r="E858" t="str">
            <v xml:space="preserve">SEDE 9 - SUPERCADE 20 DE JULIO </v>
          </cell>
          <cell r="K858">
            <v>0</v>
          </cell>
        </row>
        <row r="859">
          <cell r="C859" t="str">
            <v>Purificadores líquidos de ambiente</v>
          </cell>
          <cell r="E859" t="str">
            <v xml:space="preserve">SEDE 9 - SUPERCADE 20 DE JULIO </v>
          </cell>
          <cell r="K859">
            <v>45209.033215200005</v>
          </cell>
        </row>
        <row r="860">
          <cell r="C860" t="str">
            <v>Purificadores líquidos de ambiente</v>
          </cell>
          <cell r="E860" t="str">
            <v xml:space="preserve">SEDE 9 - SUPERCADE 20 DE JULIO </v>
          </cell>
          <cell r="K860">
            <v>38415.823457400002</v>
          </cell>
        </row>
        <row r="861">
          <cell r="C861" t="str">
            <v>Solventes para insecticida</v>
          </cell>
          <cell r="E861" t="str">
            <v xml:space="preserve">SEDE 9 - SUPERCADE 20 DE JULIO </v>
          </cell>
          <cell r="K861">
            <v>0</v>
          </cell>
        </row>
        <row r="862">
          <cell r="C862" t="str">
            <v>Solventes para insecticida</v>
          </cell>
          <cell r="E862" t="str">
            <v xml:space="preserve">SEDE 9 - SUPERCADE 20 DE JULIO </v>
          </cell>
          <cell r="K862">
            <v>0</v>
          </cell>
        </row>
        <row r="863">
          <cell r="C863" t="str">
            <v>Filtros de algodón</v>
          </cell>
          <cell r="E863" t="str">
            <v xml:space="preserve">SEDE 9 - SUPERCADE 20 DE JULIO </v>
          </cell>
          <cell r="K863">
            <v>0</v>
          </cell>
        </row>
        <row r="864">
          <cell r="C864" t="str">
            <v>Filtros de algodón</v>
          </cell>
          <cell r="E864" t="str">
            <v xml:space="preserve">SEDE 9 - SUPERCADE 20 DE JULIO </v>
          </cell>
          <cell r="K864">
            <v>0</v>
          </cell>
        </row>
        <row r="865">
          <cell r="C865" t="str">
            <v>Filtros de algodón</v>
          </cell>
          <cell r="E865" t="str">
            <v xml:space="preserve">SEDE 9 - SUPERCADE 20 DE JULIO </v>
          </cell>
          <cell r="K865">
            <v>0</v>
          </cell>
        </row>
        <row r="866">
          <cell r="C866" t="str">
            <v>Filtros de algodón</v>
          </cell>
          <cell r="E866" t="str">
            <v xml:space="preserve">SEDE 9 - SUPERCADE 20 DE JULIO </v>
          </cell>
          <cell r="K866">
            <v>0</v>
          </cell>
        </row>
        <row r="867">
          <cell r="C867" t="str">
            <v>Paños absorbentes desechables para uso doméstico</v>
          </cell>
          <cell r="E867" t="str">
            <v xml:space="preserve">SEDE 9 - SUPERCADE 20 DE JULIO </v>
          </cell>
          <cell r="K867">
            <v>0</v>
          </cell>
        </row>
        <row r="868">
          <cell r="C868" t="str">
            <v>Esponjas y esponjillas metálicas</v>
          </cell>
          <cell r="E868" t="str">
            <v xml:space="preserve">SEDE 9 - SUPERCADE 20 DE JULIO </v>
          </cell>
          <cell r="K868">
            <v>0</v>
          </cell>
        </row>
        <row r="869">
          <cell r="C869" t="str">
            <v>Esponjas y esponjillas metálicas</v>
          </cell>
          <cell r="E869" t="str">
            <v xml:space="preserve">SEDE 9 - SUPERCADE 20 DE JULIO </v>
          </cell>
          <cell r="K869">
            <v>0</v>
          </cell>
        </row>
        <row r="870">
          <cell r="C870" t="str">
            <v>Esponjas y esponjillas metálicas</v>
          </cell>
          <cell r="E870" t="str">
            <v xml:space="preserve">SEDE 9 - SUPERCADE 20 DE JULIO </v>
          </cell>
          <cell r="K870">
            <v>2363.8986900000004</v>
          </cell>
        </row>
        <row r="871">
          <cell r="C871" t="str">
            <v>Esponjas y esponjillas metálicas</v>
          </cell>
          <cell r="E871" t="str">
            <v xml:space="preserve">SEDE 9 - SUPERCADE 20 DE JULIO </v>
          </cell>
          <cell r="K871">
            <v>0</v>
          </cell>
        </row>
        <row r="872">
          <cell r="C872" t="str">
            <v>Esponjas y esponjillas metálicas</v>
          </cell>
          <cell r="E872" t="str">
            <v xml:space="preserve">SEDE 9 - SUPERCADE 20 DE JULIO </v>
          </cell>
          <cell r="K872">
            <v>0</v>
          </cell>
        </row>
        <row r="873">
          <cell r="C873" t="str">
            <v>Escobas</v>
          </cell>
          <cell r="E873" t="str">
            <v xml:space="preserve">SEDE 9 - SUPERCADE 20 DE JULIO </v>
          </cell>
          <cell r="K873">
            <v>0</v>
          </cell>
        </row>
        <row r="874">
          <cell r="C874" t="str">
            <v>Escobas</v>
          </cell>
          <cell r="E874" t="str">
            <v xml:space="preserve">SEDE 9 - SUPERCADE 20 DE JULIO </v>
          </cell>
          <cell r="K874">
            <v>0</v>
          </cell>
        </row>
        <row r="875">
          <cell r="C875" t="str">
            <v>Escobas</v>
          </cell>
          <cell r="E875" t="str">
            <v xml:space="preserve">SEDE 9 - SUPERCADE 20 DE JULIO </v>
          </cell>
          <cell r="K875">
            <v>0</v>
          </cell>
        </row>
        <row r="876">
          <cell r="C876" t="str">
            <v>Escobas</v>
          </cell>
          <cell r="E876" t="str">
            <v xml:space="preserve">SEDE 9 - SUPERCADE 20 DE JULIO </v>
          </cell>
          <cell r="K876">
            <v>0</v>
          </cell>
        </row>
        <row r="877">
          <cell r="C877" t="str">
            <v>Mangos metálicos</v>
          </cell>
          <cell r="E877" t="str">
            <v xml:space="preserve">SEDE 9 - SUPERCADE 20 DE JULIO </v>
          </cell>
          <cell r="K877">
            <v>0</v>
          </cell>
        </row>
        <row r="878">
          <cell r="C878" t="str">
            <v>Mangos metálicos</v>
          </cell>
          <cell r="E878" t="str">
            <v xml:space="preserve">SEDE 9 - SUPERCADE 20 DE JULIO </v>
          </cell>
          <cell r="K878">
            <v>0</v>
          </cell>
        </row>
        <row r="879">
          <cell r="C879" t="str">
            <v>Cepillos para lavar o fregar</v>
          </cell>
          <cell r="E879" t="str">
            <v xml:space="preserve">SEDE 9 - SUPERCADE 20 DE JULIO </v>
          </cell>
          <cell r="K879">
            <v>0</v>
          </cell>
        </row>
        <row r="880">
          <cell r="C880" t="str">
            <v>Cepillos para lavar o fregar</v>
          </cell>
          <cell r="E880" t="str">
            <v xml:space="preserve">SEDE 9 - SUPERCADE 20 DE JULIO </v>
          </cell>
          <cell r="K880">
            <v>0</v>
          </cell>
        </row>
        <row r="881">
          <cell r="C881" t="str">
            <v>Filtros de algodón</v>
          </cell>
          <cell r="E881" t="str">
            <v xml:space="preserve">SEDE 9 - SUPERCADE 20 DE JULIO </v>
          </cell>
          <cell r="K881">
            <v>0</v>
          </cell>
        </row>
        <row r="882">
          <cell r="C882" t="str">
            <v>Mangos metálicos</v>
          </cell>
          <cell r="E882" t="str">
            <v xml:space="preserve">SEDE 9 - SUPERCADE 20 DE JULIO </v>
          </cell>
          <cell r="K882">
            <v>0</v>
          </cell>
        </row>
        <row r="883">
          <cell r="C883" t="str">
            <v>Cepillos para lavar o fregar</v>
          </cell>
          <cell r="E883" t="str">
            <v xml:space="preserve">SEDE 9 - SUPERCADE 20 DE JULIO </v>
          </cell>
          <cell r="K883">
            <v>0</v>
          </cell>
        </row>
        <row r="884">
          <cell r="C884" t="str">
            <v>Filtros de material textil, para usos técnicos e industriales</v>
          </cell>
          <cell r="E884" t="str">
            <v xml:space="preserve">SEDE 9 - SUPERCADE 20 DE JULIO </v>
          </cell>
          <cell r="K884">
            <v>0</v>
          </cell>
        </row>
        <row r="885">
          <cell r="C885" t="str">
            <v>Filtros de material textil, para usos técnicos e industriales</v>
          </cell>
          <cell r="E885" t="str">
            <v xml:space="preserve">SEDE 9 - SUPERCADE 20 DE JULIO </v>
          </cell>
          <cell r="K885">
            <v>0</v>
          </cell>
        </row>
        <row r="886">
          <cell r="C886" t="str">
            <v>Filtros de material textil, para usos técnicos e industriales</v>
          </cell>
          <cell r="E886" t="str">
            <v xml:space="preserve">SEDE 9 - SUPERCADE 20 DE JULIO </v>
          </cell>
          <cell r="K886">
            <v>0</v>
          </cell>
        </row>
        <row r="887">
          <cell r="C887" t="str">
            <v>Filtros de material textil, para usos técnicos e industriales</v>
          </cell>
          <cell r="E887" t="str">
            <v xml:space="preserve">SEDE 9 - SUPERCADE 20 DE JULIO </v>
          </cell>
          <cell r="K887">
            <v>0</v>
          </cell>
        </row>
        <row r="888">
          <cell r="C888" t="str">
            <v>Filtros de material textil, para usos técnicos e industriales</v>
          </cell>
          <cell r="E888" t="str">
            <v xml:space="preserve">SEDE 9 - SUPERCADE 20 DE JULIO </v>
          </cell>
          <cell r="K888">
            <v>0</v>
          </cell>
        </row>
        <row r="889">
          <cell r="C889" t="str">
            <v>Filtros de material textil, para usos técnicos e industriales</v>
          </cell>
          <cell r="E889" t="str">
            <v xml:space="preserve">SEDE 9 - SUPERCADE 20 DE JULIO </v>
          </cell>
          <cell r="K889">
            <v>0</v>
          </cell>
        </row>
        <row r="890">
          <cell r="C890" t="str">
            <v>Bolsas de material plástico sin impresión</v>
          </cell>
          <cell r="E890" t="str">
            <v xml:space="preserve">SEDE 9 - SUPERCADE 20 DE JULIO </v>
          </cell>
          <cell r="K890">
            <v>8070.773512499999</v>
          </cell>
        </row>
        <row r="891">
          <cell r="C891" t="str">
            <v>Bolsas de material plástico sin impresión</v>
          </cell>
          <cell r="E891" t="str">
            <v xml:space="preserve">SEDE 9 - SUPERCADE 20 DE JULIO </v>
          </cell>
          <cell r="K891">
            <v>0</v>
          </cell>
        </row>
        <row r="892">
          <cell r="C892" t="str">
            <v>Bolsas de material plástico sin impresión</v>
          </cell>
          <cell r="E892" t="str">
            <v xml:space="preserve">SEDE 9 - SUPERCADE 20 DE JULIO </v>
          </cell>
          <cell r="K892">
            <v>0</v>
          </cell>
        </row>
        <row r="893">
          <cell r="C893" t="str">
            <v>Bolsas de material plástico sin impresión</v>
          </cell>
          <cell r="E893" t="str">
            <v xml:space="preserve">SEDE 9 - SUPERCADE 20 DE JULIO </v>
          </cell>
          <cell r="K893">
            <v>0</v>
          </cell>
        </row>
        <row r="894">
          <cell r="C894" t="str">
            <v>Bolsas de material plástico sin impresión</v>
          </cell>
          <cell r="E894" t="str">
            <v xml:space="preserve">SEDE 9 - SUPERCADE 20 DE JULIO </v>
          </cell>
          <cell r="K894">
            <v>0</v>
          </cell>
        </row>
        <row r="895">
          <cell r="C895" t="str">
            <v>Bolsas de material plástico sin impresión</v>
          </cell>
          <cell r="E895" t="str">
            <v xml:space="preserve">SEDE 9 - SUPERCADE 20 DE JULIO </v>
          </cell>
          <cell r="K895">
            <v>0</v>
          </cell>
        </row>
        <row r="896">
          <cell r="C896" t="str">
            <v>Bolsas de material plástico sin impresión</v>
          </cell>
          <cell r="E896" t="str">
            <v xml:space="preserve">SEDE 9 - SUPERCADE 20 DE JULIO </v>
          </cell>
          <cell r="K896">
            <v>0</v>
          </cell>
        </row>
        <row r="897">
          <cell r="C897" t="str">
            <v>Detergentes en polvo</v>
          </cell>
          <cell r="E897" t="str">
            <v xml:space="preserve">SEDE 9 - SUPERCADE 20 DE JULIO </v>
          </cell>
          <cell r="K897">
            <v>0</v>
          </cell>
        </row>
        <row r="898">
          <cell r="C898" t="str">
            <v xml:space="preserve">Jabones industriales </v>
          </cell>
          <cell r="E898" t="str">
            <v xml:space="preserve">SEDE 9 - SUPERCADE 20 DE JULIO </v>
          </cell>
          <cell r="K898">
            <v>0</v>
          </cell>
        </row>
        <row r="899">
          <cell r="C899" t="str">
            <v xml:space="preserve">Jabones de tocador </v>
          </cell>
          <cell r="E899" t="str">
            <v xml:space="preserve">SEDE 9 - SUPERCADE 20 DE JULIO </v>
          </cell>
          <cell r="K899">
            <v>0</v>
          </cell>
        </row>
        <row r="900">
          <cell r="C900" t="str">
            <v>Productos químicos especiales para tratamiento de pisos</v>
          </cell>
          <cell r="E900" t="str">
            <v xml:space="preserve">SEDE 9 - SUPERCADE 20 DE JULIO </v>
          </cell>
          <cell r="K900">
            <v>0</v>
          </cell>
        </row>
        <row r="901">
          <cell r="C901" t="str">
            <v>Productos químicos especiales para tratamiento de pisos</v>
          </cell>
          <cell r="E901" t="str">
            <v xml:space="preserve">SEDE 9 - SUPERCADE 20 DE JULIO </v>
          </cell>
          <cell r="K901">
            <v>0</v>
          </cell>
        </row>
        <row r="902">
          <cell r="C902" t="str">
            <v>Preparaciones para limpieza y desengrase</v>
          </cell>
          <cell r="E902" t="str">
            <v xml:space="preserve">SEDE 9 - SUPERCADE 20 DE JULIO </v>
          </cell>
          <cell r="K902">
            <v>0</v>
          </cell>
        </row>
        <row r="903">
          <cell r="C903" t="str">
            <v>Desinfectantes</v>
          </cell>
          <cell r="E903" t="str">
            <v xml:space="preserve">SEDE 9 - SUPERCADE 20 DE JULIO </v>
          </cell>
          <cell r="K903">
            <v>0</v>
          </cell>
        </row>
        <row r="904">
          <cell r="C904" t="str">
            <v>Preparaciones para limpiar vidrios</v>
          </cell>
          <cell r="E904" t="str">
            <v xml:space="preserve">SEDE 9 - SUPERCADE 20 DE JULIO </v>
          </cell>
          <cell r="K904">
            <v>0</v>
          </cell>
        </row>
        <row r="905">
          <cell r="C905" t="str">
            <v>Hipoclorito de sodio</v>
          </cell>
          <cell r="E905" t="str">
            <v xml:space="preserve">SEDE 9 - SUPERCADE 20 DE JULIO </v>
          </cell>
          <cell r="K905">
            <v>0</v>
          </cell>
        </row>
        <row r="906">
          <cell r="C906" t="str">
            <v>Desinfectantes</v>
          </cell>
          <cell r="E906" t="str">
            <v xml:space="preserve">SEDE 9 - SUPERCADE 20 DE JULIO </v>
          </cell>
          <cell r="K906">
            <v>0</v>
          </cell>
        </row>
        <row r="907">
          <cell r="C907" t="str">
            <v>Jabones líquidos para lavar</v>
          </cell>
          <cell r="E907" t="str">
            <v xml:space="preserve">SEDE 9 - SUPERCADE 20 DE JULIO </v>
          </cell>
          <cell r="K907">
            <v>0</v>
          </cell>
        </row>
        <row r="908">
          <cell r="C908" t="str">
            <v>Preparaciones para limpieza y desengrase</v>
          </cell>
          <cell r="E908" t="str">
            <v xml:space="preserve">SEDE 9 - SUPERCADE 20 DE JULIO </v>
          </cell>
          <cell r="K908">
            <v>0</v>
          </cell>
        </row>
        <row r="909">
          <cell r="C909" t="str">
            <v>Ceras para pisos</v>
          </cell>
          <cell r="E909" t="str">
            <v xml:space="preserve">SEDE 9 - SUPERCADE 20 DE JULIO </v>
          </cell>
          <cell r="K909">
            <v>0</v>
          </cell>
        </row>
        <row r="910">
          <cell r="C910" t="str">
            <v>Productos químicos especiales para tratamiento de pisos</v>
          </cell>
          <cell r="E910" t="str">
            <v xml:space="preserve">SEDE 9 - SUPERCADE 20 DE JULIO </v>
          </cell>
          <cell r="K910">
            <v>0</v>
          </cell>
        </row>
        <row r="911">
          <cell r="C911" t="str">
            <v>Productos químicos especiales para tratamiento de pisos</v>
          </cell>
          <cell r="E911" t="str">
            <v xml:space="preserve">SEDE 9 - SUPERCADE 20 DE JULIO </v>
          </cell>
          <cell r="K911">
            <v>0</v>
          </cell>
        </row>
        <row r="912">
          <cell r="C912" t="str">
            <v>Productos químicos especiales para tratamiento de pisos</v>
          </cell>
          <cell r="E912" t="str">
            <v xml:space="preserve">SEDE 9 - SUPERCADE 20 DE JULIO </v>
          </cell>
          <cell r="K912">
            <v>0</v>
          </cell>
        </row>
        <row r="913">
          <cell r="C913" t="str">
            <v>Productos químicos especiales para tratamiento de pisos</v>
          </cell>
          <cell r="E913" t="str">
            <v xml:space="preserve">SEDE 9 - SUPERCADE 20 DE JULIO </v>
          </cell>
          <cell r="K913">
            <v>0</v>
          </cell>
        </row>
        <row r="914">
          <cell r="C914" t="str">
            <v>Varsol-disolvente núm. 4</v>
          </cell>
          <cell r="E914" t="str">
            <v xml:space="preserve">SEDE 9 - SUPERCADE 20 DE JULIO </v>
          </cell>
          <cell r="K914">
            <v>0</v>
          </cell>
        </row>
        <row r="915">
          <cell r="C915" t="str">
            <v>Preparaciones para limpieza y desengrase</v>
          </cell>
          <cell r="E915" t="str">
            <v xml:space="preserve">SEDE 9 - SUPERCADE 20 DE JULIO </v>
          </cell>
          <cell r="K915">
            <v>0</v>
          </cell>
        </row>
        <row r="916">
          <cell r="C916" t="str">
            <v>Purificadores líquidos de ambiente</v>
          </cell>
          <cell r="E916" t="str">
            <v xml:space="preserve">SEDE 9 - SUPERCADE 20 DE JULIO </v>
          </cell>
          <cell r="K916">
            <v>0</v>
          </cell>
        </row>
        <row r="917">
          <cell r="C917" t="str">
            <v>Purificadores líquidos de ambiente</v>
          </cell>
          <cell r="E917" t="str">
            <v xml:space="preserve">SEDE 9 - SUPERCADE 20 DE JULIO </v>
          </cell>
          <cell r="K917">
            <v>0</v>
          </cell>
        </row>
        <row r="918">
          <cell r="C918" t="str">
            <v>Solventes para insecticida</v>
          </cell>
          <cell r="E918" t="str">
            <v xml:space="preserve">SEDE 9 - SUPERCADE 20 DE JULIO </v>
          </cell>
          <cell r="K918">
            <v>0</v>
          </cell>
        </row>
        <row r="919">
          <cell r="C919" t="str">
            <v>Solventes para insecticida</v>
          </cell>
          <cell r="E919" t="str">
            <v xml:space="preserve">SEDE 9 - SUPERCADE 20 DE JULIO </v>
          </cell>
          <cell r="K919">
            <v>0</v>
          </cell>
        </row>
        <row r="920">
          <cell r="C920" t="str">
            <v>Azucar refinada</v>
          </cell>
          <cell r="E920" t="str">
            <v xml:space="preserve">SEDE 9 - SUPERCADE 20 DE JULIO </v>
          </cell>
          <cell r="K920">
            <v>0</v>
          </cell>
        </row>
        <row r="921">
          <cell r="C921" t="str">
            <v>Azucar refinada</v>
          </cell>
          <cell r="E921" t="str">
            <v xml:space="preserve">SEDE 9 - SUPERCADE 20 DE JULIO </v>
          </cell>
          <cell r="K921">
            <v>0</v>
          </cell>
        </row>
        <row r="922">
          <cell r="C922" t="str">
            <v xml:space="preserve">Productos aromáticos diversos </v>
          </cell>
          <cell r="E922" t="str">
            <v xml:space="preserve">SEDE 9 - SUPERCADE 20 DE JULIO </v>
          </cell>
          <cell r="K922">
            <v>384168.81919499993</v>
          </cell>
        </row>
        <row r="923">
          <cell r="C923" t="str">
            <v>Filtros de algodón</v>
          </cell>
          <cell r="E923" t="str">
            <v xml:space="preserve">SEDE 9 - SUPERCADE 20 DE JULIO </v>
          </cell>
          <cell r="K923">
            <v>359818.31055000005</v>
          </cell>
        </row>
        <row r="924">
          <cell r="C924" t="str">
            <v>Paños absorbentes desechables para uso doméstico</v>
          </cell>
          <cell r="E924" t="str">
            <v xml:space="preserve">SEDE 9 - SUPERCADE 20 DE JULIO </v>
          </cell>
          <cell r="K924">
            <v>344745.33981839998</v>
          </cell>
        </row>
        <row r="925">
          <cell r="C925" t="str">
            <v>Esponjas y esponjillas metálicas</v>
          </cell>
          <cell r="E925" t="str">
            <v xml:space="preserve">SEDE 9 - SUPERCADE 20 DE JULIO </v>
          </cell>
          <cell r="K925">
            <v>0</v>
          </cell>
        </row>
        <row r="926">
          <cell r="C926" t="str">
            <v>Esponjas y esponjillas metálicas</v>
          </cell>
          <cell r="E926" t="str">
            <v xml:space="preserve">SEDE 9 - SUPERCADE 20 DE JULIO </v>
          </cell>
          <cell r="K926">
            <v>0</v>
          </cell>
        </row>
        <row r="927">
          <cell r="C927" t="str">
            <v>Esponjas y esponjillas metálicas</v>
          </cell>
          <cell r="E927" t="str">
            <v xml:space="preserve">SEDE 9 - SUPERCADE 20 DE JULIO </v>
          </cell>
          <cell r="K927">
            <v>0</v>
          </cell>
        </row>
        <row r="928">
          <cell r="C928" t="str">
            <v>Esponjas y esponjillas metálicas</v>
          </cell>
          <cell r="E928" t="str">
            <v xml:space="preserve">SEDE 9 - SUPERCADE 20 DE JULIO </v>
          </cell>
          <cell r="K928">
            <v>0</v>
          </cell>
        </row>
        <row r="929">
          <cell r="C929" t="str">
            <v>Esponjas y esponjillas metálicas</v>
          </cell>
          <cell r="E929" t="str">
            <v xml:space="preserve">SEDE 9 - SUPERCADE 20 DE JULIO </v>
          </cell>
          <cell r="K929">
            <v>0</v>
          </cell>
        </row>
        <row r="930">
          <cell r="C930" t="str">
            <v>Escobas</v>
          </cell>
          <cell r="E930" t="str">
            <v xml:space="preserve">SEDE 9 - SUPERCADE 20 DE JULIO </v>
          </cell>
          <cell r="K930">
            <v>0</v>
          </cell>
        </row>
        <row r="931">
          <cell r="C931" t="str">
            <v>Escobas</v>
          </cell>
          <cell r="E931" t="str">
            <v xml:space="preserve">SEDE 9 - SUPERCADE 20 DE JULIO </v>
          </cell>
          <cell r="K931">
            <v>0</v>
          </cell>
        </row>
        <row r="932">
          <cell r="C932" t="str">
            <v>Escobas</v>
          </cell>
          <cell r="E932" t="str">
            <v xml:space="preserve">SEDE 9 - SUPERCADE 20 DE JULIO </v>
          </cell>
          <cell r="K932">
            <v>0</v>
          </cell>
        </row>
        <row r="933">
          <cell r="C933" t="str">
            <v>Escobas</v>
          </cell>
          <cell r="E933" t="str">
            <v xml:space="preserve">SEDE 9 - SUPERCADE 20 DE JULIO </v>
          </cell>
          <cell r="K933">
            <v>0</v>
          </cell>
        </row>
        <row r="934">
          <cell r="C934" t="str">
            <v>Mangos metálicos</v>
          </cell>
          <cell r="E934" t="str">
            <v xml:space="preserve">SEDE 9 - SUPERCADE 20 DE JULIO </v>
          </cell>
          <cell r="K934">
            <v>0</v>
          </cell>
        </row>
        <row r="935">
          <cell r="C935" t="str">
            <v>Mangos metálicos</v>
          </cell>
          <cell r="E935" t="str">
            <v xml:space="preserve">SEDE 9 - SUPERCADE 20 DE JULIO </v>
          </cell>
          <cell r="K935">
            <v>0</v>
          </cell>
        </row>
        <row r="936">
          <cell r="C936" t="str">
            <v>Cepillos para lavar o fregar</v>
          </cell>
          <cell r="E936" t="str">
            <v xml:space="preserve">SEDE 9 - SUPERCADE 20 DE JULIO </v>
          </cell>
          <cell r="K936">
            <v>0</v>
          </cell>
        </row>
        <row r="937">
          <cell r="C937" t="str">
            <v>Cepillos para lavar o fregar</v>
          </cell>
          <cell r="E937" t="str">
            <v xml:space="preserve">SEDE 9 - SUPERCADE 20 DE JULIO </v>
          </cell>
          <cell r="K937">
            <v>0</v>
          </cell>
        </row>
        <row r="938">
          <cell r="C938" t="str">
            <v>Filtros de algodón</v>
          </cell>
          <cell r="E938" t="str">
            <v xml:space="preserve">SEDE 9 - SUPERCADE 20 DE JULIO </v>
          </cell>
          <cell r="K938">
            <v>0</v>
          </cell>
        </row>
        <row r="939">
          <cell r="C939" t="str">
            <v>Mangos metálicos</v>
          </cell>
          <cell r="E939" t="str">
            <v xml:space="preserve">SEDE 9 - SUPERCADE 20 DE JULIO </v>
          </cell>
          <cell r="K939">
            <v>0</v>
          </cell>
        </row>
        <row r="940">
          <cell r="C940" t="str">
            <v>Cepillos para lavar o fregar</v>
          </cell>
          <cell r="E940" t="str">
            <v xml:space="preserve">SEDE 9 - SUPERCADE 20 DE JULIO </v>
          </cell>
          <cell r="K940">
            <v>0</v>
          </cell>
        </row>
        <row r="941">
          <cell r="C941" t="str">
            <v>Jabones líquidos para lavar</v>
          </cell>
          <cell r="E941" t="str">
            <v xml:space="preserve">SEDE 10 - SUPERCADE MANITAS </v>
          </cell>
          <cell r="K941">
            <v>0</v>
          </cell>
        </row>
        <row r="942">
          <cell r="C942" t="str">
            <v>Jabones en pasta para lavar</v>
          </cell>
          <cell r="E942" t="str">
            <v xml:space="preserve">SEDE 10 - SUPERCADE MANITAS </v>
          </cell>
          <cell r="K942">
            <v>0</v>
          </cell>
        </row>
        <row r="943">
          <cell r="C943" t="str">
            <v>Jabones en pasta para lavar</v>
          </cell>
          <cell r="E943" t="str">
            <v xml:space="preserve">SEDE 10 - SUPERCADE MANITAS </v>
          </cell>
          <cell r="K943">
            <v>0</v>
          </cell>
        </row>
        <row r="944">
          <cell r="C944" t="str">
            <v>Detergentes en polvo</v>
          </cell>
          <cell r="E944" t="str">
            <v xml:space="preserve">SEDE 10 - SUPERCADE MANITAS </v>
          </cell>
          <cell r="K944">
            <v>0</v>
          </cell>
        </row>
        <row r="945">
          <cell r="C945" t="str">
            <v xml:space="preserve">Jabones industriales </v>
          </cell>
          <cell r="E945" t="str">
            <v xml:space="preserve">SEDE 10 - SUPERCADE MANITAS </v>
          </cell>
          <cell r="K945">
            <v>0</v>
          </cell>
        </row>
        <row r="946">
          <cell r="C946" t="str">
            <v xml:space="preserve">Jabones de tocador </v>
          </cell>
          <cell r="E946" t="str">
            <v xml:space="preserve">SEDE 10 - SUPERCADE MANITAS </v>
          </cell>
          <cell r="K946">
            <v>0</v>
          </cell>
        </row>
        <row r="947">
          <cell r="C947" t="str">
            <v>Productos químicos especiales para tratamiento de pisos</v>
          </cell>
          <cell r="E947" t="str">
            <v xml:space="preserve">SEDE 10 - SUPERCADE MANITAS </v>
          </cell>
          <cell r="K947">
            <v>0</v>
          </cell>
        </row>
        <row r="948">
          <cell r="C948" t="str">
            <v>Productos químicos especiales para tratamiento de pisos</v>
          </cell>
          <cell r="E948" t="str">
            <v xml:space="preserve">SEDE 10 - SUPERCADE MANITAS </v>
          </cell>
          <cell r="K948">
            <v>0</v>
          </cell>
        </row>
        <row r="949">
          <cell r="C949" t="str">
            <v>Preparaciones para limpieza y desengrase</v>
          </cell>
          <cell r="E949" t="str">
            <v xml:space="preserve">SEDE 10 - SUPERCADE MANITAS </v>
          </cell>
          <cell r="K949">
            <v>0</v>
          </cell>
        </row>
        <row r="950">
          <cell r="C950" t="str">
            <v>Desinfectantes</v>
          </cell>
          <cell r="E950" t="str">
            <v xml:space="preserve">SEDE 10 - SUPERCADE MANITAS </v>
          </cell>
          <cell r="K950">
            <v>0</v>
          </cell>
        </row>
        <row r="951">
          <cell r="C951" t="str">
            <v>Preparaciones para limpiar vidrios</v>
          </cell>
          <cell r="E951" t="str">
            <v xml:space="preserve">SEDE 10 - SUPERCADE MANITAS </v>
          </cell>
          <cell r="K951">
            <v>0</v>
          </cell>
        </row>
        <row r="952">
          <cell r="C952" t="str">
            <v>Hipoclorito de sodio</v>
          </cell>
          <cell r="E952" t="str">
            <v xml:space="preserve">SEDE 10 - SUPERCADE MANITAS </v>
          </cell>
          <cell r="K952">
            <v>0</v>
          </cell>
        </row>
        <row r="953">
          <cell r="C953" t="str">
            <v>Desinfectantes</v>
          </cell>
          <cell r="E953" t="str">
            <v xml:space="preserve">SEDE 10 - SUPERCADE MANITAS </v>
          </cell>
          <cell r="K953">
            <v>0</v>
          </cell>
        </row>
        <row r="954">
          <cell r="C954" t="str">
            <v>Jabones líquidos para lavar</v>
          </cell>
          <cell r="E954" t="str">
            <v xml:space="preserve">SEDE 10 - SUPERCADE MANITAS </v>
          </cell>
          <cell r="K954">
            <v>0</v>
          </cell>
        </row>
        <row r="955">
          <cell r="C955" t="str">
            <v>Preparaciones para limpieza y desengrase</v>
          </cell>
          <cell r="E955" t="str">
            <v xml:space="preserve">SEDE 10 - SUPERCADE MANITAS </v>
          </cell>
          <cell r="K955">
            <v>0</v>
          </cell>
        </row>
        <row r="956">
          <cell r="C956" t="str">
            <v>Ceras para pisos</v>
          </cell>
          <cell r="E956" t="str">
            <v xml:space="preserve">SEDE 10 - SUPERCADE MANITAS </v>
          </cell>
          <cell r="K956">
            <v>0</v>
          </cell>
        </row>
        <row r="957">
          <cell r="C957" t="str">
            <v>Productos químicos especiales para tratamiento de pisos</v>
          </cell>
          <cell r="E957" t="str">
            <v xml:space="preserve">SEDE 10 - SUPERCADE MANITAS </v>
          </cell>
          <cell r="K957">
            <v>0</v>
          </cell>
        </row>
        <row r="958">
          <cell r="C958" t="str">
            <v>Productos químicos especiales para tratamiento de pisos</v>
          </cell>
          <cell r="E958" t="str">
            <v xml:space="preserve">SEDE 10 - SUPERCADE MANITAS </v>
          </cell>
          <cell r="K958">
            <v>0</v>
          </cell>
        </row>
        <row r="959">
          <cell r="C959" t="str">
            <v>Productos químicos especiales para tratamiento de pisos</v>
          </cell>
          <cell r="E959" t="str">
            <v xml:space="preserve">SEDE 10 - SUPERCADE MANITAS </v>
          </cell>
          <cell r="K959">
            <v>0</v>
          </cell>
        </row>
        <row r="960">
          <cell r="C960" t="str">
            <v>Productos químicos especiales para tratamiento de pisos</v>
          </cell>
          <cell r="E960" t="str">
            <v xml:space="preserve">SEDE 10 - SUPERCADE MANITAS </v>
          </cell>
          <cell r="K960">
            <v>0</v>
          </cell>
        </row>
        <row r="961">
          <cell r="C961" t="str">
            <v>Varsol-disolvente núm. 4</v>
          </cell>
          <cell r="E961" t="str">
            <v xml:space="preserve">SEDE 10 - SUPERCADE MANITAS </v>
          </cell>
          <cell r="K961">
            <v>0</v>
          </cell>
        </row>
        <row r="962">
          <cell r="C962" t="str">
            <v>Preparaciones para limpieza y desengrase</v>
          </cell>
          <cell r="E962" t="str">
            <v xml:space="preserve">SEDE 10 - SUPERCADE MANITAS </v>
          </cell>
          <cell r="K962">
            <v>0</v>
          </cell>
        </row>
        <row r="963">
          <cell r="C963" t="str">
            <v>Purificadores líquidos de ambiente</v>
          </cell>
          <cell r="E963" t="str">
            <v xml:space="preserve">SEDE 10 - SUPERCADE MANITAS </v>
          </cell>
          <cell r="K963">
            <v>56511.291519000006</v>
          </cell>
        </row>
        <row r="964">
          <cell r="C964" t="str">
            <v>Purificadores líquidos de ambiente</v>
          </cell>
          <cell r="E964" t="str">
            <v xml:space="preserve">SEDE 10 - SUPERCADE MANITAS </v>
          </cell>
          <cell r="K964">
            <v>64026.372429000003</v>
          </cell>
        </row>
        <row r="965">
          <cell r="C965" t="str">
            <v>Solventes para insecticida</v>
          </cell>
          <cell r="E965" t="str">
            <v xml:space="preserve">SEDE 10 - SUPERCADE MANITAS </v>
          </cell>
          <cell r="K965">
            <v>77326.536749999999</v>
          </cell>
        </row>
        <row r="966">
          <cell r="C966" t="str">
            <v>Solventes para insecticida</v>
          </cell>
          <cell r="E966" t="str">
            <v xml:space="preserve">SEDE 10 - SUPERCADE MANITAS </v>
          </cell>
          <cell r="K966">
            <v>77326.536749999999</v>
          </cell>
        </row>
        <row r="967">
          <cell r="C967" t="str">
            <v>Filtros de algodón</v>
          </cell>
          <cell r="E967" t="str">
            <v xml:space="preserve">SEDE 10 - SUPERCADE MANITAS </v>
          </cell>
          <cell r="K967">
            <v>0</v>
          </cell>
        </row>
        <row r="968">
          <cell r="C968" t="str">
            <v>Filtros de algodón</v>
          </cell>
          <cell r="E968" t="str">
            <v xml:space="preserve">SEDE 10 - SUPERCADE MANITAS </v>
          </cell>
          <cell r="K968">
            <v>0</v>
          </cell>
        </row>
        <row r="969">
          <cell r="C969" t="str">
            <v>Filtros de algodón</v>
          </cell>
          <cell r="E969" t="str">
            <v xml:space="preserve">SEDE 10 - SUPERCADE MANITAS </v>
          </cell>
          <cell r="K969">
            <v>0</v>
          </cell>
        </row>
        <row r="970">
          <cell r="C970" t="str">
            <v>Filtros de algodón</v>
          </cell>
          <cell r="E970" t="str">
            <v xml:space="preserve">SEDE 10 - SUPERCADE MANITAS </v>
          </cell>
          <cell r="K970">
            <v>0</v>
          </cell>
        </row>
        <row r="971">
          <cell r="C971" t="str">
            <v>Paños absorbentes desechables para uso doméstico</v>
          </cell>
          <cell r="E971" t="str">
            <v xml:space="preserve">SEDE 10 - SUPERCADE MANITAS </v>
          </cell>
          <cell r="K971">
            <v>0</v>
          </cell>
        </row>
        <row r="972">
          <cell r="C972" t="str">
            <v>Esponjas y esponjillas metálicas</v>
          </cell>
          <cell r="E972" t="str">
            <v xml:space="preserve">SEDE 10 - SUPERCADE MANITAS </v>
          </cell>
          <cell r="K972">
            <v>3028.3776750000011</v>
          </cell>
        </row>
        <row r="973">
          <cell r="C973" t="str">
            <v>Esponjas y esponjillas metálicas</v>
          </cell>
          <cell r="E973" t="str">
            <v xml:space="preserve">SEDE 10 - SUPERCADE MANITAS </v>
          </cell>
          <cell r="K973">
            <v>2422.7021399999994</v>
          </cell>
        </row>
        <row r="974">
          <cell r="C974" t="str">
            <v>Esponjas y esponjillas metálicas</v>
          </cell>
          <cell r="E974" t="str">
            <v xml:space="preserve">SEDE 10 - SUPERCADE MANITAS </v>
          </cell>
          <cell r="K974">
            <v>1181.9493450000002</v>
          </cell>
        </row>
        <row r="975">
          <cell r="C975" t="str">
            <v>Esponjas y esponjillas metálicas</v>
          </cell>
          <cell r="E975" t="str">
            <v xml:space="preserve">SEDE 10 - SUPERCADE MANITAS </v>
          </cell>
          <cell r="K975">
            <v>5615.7294749999992</v>
          </cell>
        </row>
        <row r="976">
          <cell r="C976" t="str">
            <v>Esponjas y esponjillas metálicas</v>
          </cell>
          <cell r="E976" t="str">
            <v xml:space="preserve">SEDE 10 - SUPERCADE MANITAS </v>
          </cell>
          <cell r="K976">
            <v>0</v>
          </cell>
        </row>
        <row r="977">
          <cell r="C977" t="str">
            <v>Escobas</v>
          </cell>
          <cell r="E977" t="str">
            <v xml:space="preserve">SEDE 10 - SUPERCADE MANITAS </v>
          </cell>
          <cell r="K977">
            <v>0</v>
          </cell>
        </row>
        <row r="978">
          <cell r="C978" t="str">
            <v>Escobas</v>
          </cell>
          <cell r="E978" t="str">
            <v xml:space="preserve">SEDE 10 - SUPERCADE MANITAS </v>
          </cell>
          <cell r="K978">
            <v>0</v>
          </cell>
        </row>
        <row r="979">
          <cell r="C979" t="str">
            <v>Escobas</v>
          </cell>
          <cell r="E979" t="str">
            <v xml:space="preserve">SEDE 10 - SUPERCADE MANITAS </v>
          </cell>
          <cell r="K979">
            <v>0</v>
          </cell>
        </row>
        <row r="980">
          <cell r="C980" t="str">
            <v>Escobas</v>
          </cell>
          <cell r="E980" t="str">
            <v xml:space="preserve">SEDE 10 - SUPERCADE MANITAS </v>
          </cell>
          <cell r="K980">
            <v>0</v>
          </cell>
        </row>
        <row r="981">
          <cell r="C981" t="str">
            <v>Mangos metálicos</v>
          </cell>
          <cell r="E981" t="str">
            <v xml:space="preserve">SEDE 10 - SUPERCADE MANITAS </v>
          </cell>
          <cell r="K981">
            <v>0</v>
          </cell>
        </row>
        <row r="982">
          <cell r="C982" t="str">
            <v>Mangos metálicos</v>
          </cell>
          <cell r="E982" t="str">
            <v xml:space="preserve">SEDE 10 - SUPERCADE MANITAS </v>
          </cell>
          <cell r="K982">
            <v>0</v>
          </cell>
        </row>
        <row r="983">
          <cell r="C983" t="str">
            <v>Cepillos para lavar o fregar</v>
          </cell>
          <cell r="E983" t="str">
            <v xml:space="preserve">SEDE 10 - SUPERCADE MANITAS </v>
          </cell>
          <cell r="K983">
            <v>0</v>
          </cell>
        </row>
        <row r="984">
          <cell r="C984" t="str">
            <v>Cepillos para lavar o fregar</v>
          </cell>
          <cell r="E984" t="str">
            <v xml:space="preserve">SEDE 10 - SUPERCADE MANITAS </v>
          </cell>
          <cell r="K984">
            <v>0</v>
          </cell>
        </row>
        <row r="985">
          <cell r="C985" t="str">
            <v>Filtros de algodón</v>
          </cell>
          <cell r="E985" t="str">
            <v xml:space="preserve">SEDE 10 - SUPERCADE MANITAS </v>
          </cell>
          <cell r="K985">
            <v>0</v>
          </cell>
        </row>
        <row r="986">
          <cell r="C986" t="str">
            <v>Mangos metálicos</v>
          </cell>
          <cell r="E986" t="str">
            <v xml:space="preserve">SEDE 10 - SUPERCADE MANITAS </v>
          </cell>
          <cell r="K986">
            <v>0</v>
          </cell>
        </row>
        <row r="987">
          <cell r="C987" t="str">
            <v>Cepillos para lavar o fregar</v>
          </cell>
          <cell r="E987" t="str">
            <v xml:space="preserve">SEDE 10 - SUPERCADE MANITAS </v>
          </cell>
          <cell r="K987">
            <v>0</v>
          </cell>
        </row>
        <row r="988">
          <cell r="C988" t="str">
            <v>Filtros de material textil, para usos técnicos e industriales</v>
          </cell>
          <cell r="E988" t="str">
            <v xml:space="preserve">SEDE 10 - SUPERCADE MANITAS </v>
          </cell>
          <cell r="K988">
            <v>0</v>
          </cell>
        </row>
        <row r="989">
          <cell r="C989" t="str">
            <v>Filtros de material textil, para usos técnicos e industriales</v>
          </cell>
          <cell r="E989" t="str">
            <v xml:space="preserve">SEDE 10 - SUPERCADE MANITAS </v>
          </cell>
          <cell r="K989">
            <v>0</v>
          </cell>
        </row>
        <row r="990">
          <cell r="C990" t="str">
            <v>Filtros de material textil, para usos técnicos e industriales</v>
          </cell>
          <cell r="E990" t="str">
            <v xml:space="preserve">SEDE 10 - SUPERCADE MANITAS </v>
          </cell>
          <cell r="K990">
            <v>0</v>
          </cell>
        </row>
        <row r="991">
          <cell r="C991" t="str">
            <v>Filtros de material textil, para usos técnicos e industriales</v>
          </cell>
          <cell r="E991" t="str">
            <v xml:space="preserve">SEDE 10 - SUPERCADE MANITAS </v>
          </cell>
          <cell r="K991">
            <v>0</v>
          </cell>
        </row>
        <row r="992">
          <cell r="C992" t="str">
            <v>Filtros de material textil, para usos técnicos e industriales</v>
          </cell>
          <cell r="E992" t="str">
            <v xml:space="preserve">SEDE 10 - SUPERCADE MANITAS </v>
          </cell>
          <cell r="K992">
            <v>0</v>
          </cell>
        </row>
        <row r="993">
          <cell r="C993" t="str">
            <v>Filtros de material textil, para usos técnicos e industriales</v>
          </cell>
          <cell r="E993" t="str">
            <v xml:space="preserve">SEDE 10 - SUPERCADE MANITAS </v>
          </cell>
          <cell r="K993">
            <v>0</v>
          </cell>
        </row>
        <row r="994">
          <cell r="C994" t="str">
            <v>Bolsas de material plástico sin impresión</v>
          </cell>
          <cell r="E994" t="str">
            <v xml:space="preserve">SEDE 10 - SUPERCADE MANITAS </v>
          </cell>
          <cell r="K994">
            <v>0</v>
          </cell>
        </row>
        <row r="995">
          <cell r="C995" t="str">
            <v>Bolsas de material plástico sin impresión</v>
          </cell>
          <cell r="E995" t="str">
            <v xml:space="preserve">SEDE 10 - SUPERCADE MANITAS </v>
          </cell>
          <cell r="K995">
            <v>0</v>
          </cell>
        </row>
        <row r="996">
          <cell r="C996" t="str">
            <v>Bolsas de material plástico sin impresión</v>
          </cell>
          <cell r="E996" t="str">
            <v xml:space="preserve">SEDE 10 - SUPERCADE MANITAS </v>
          </cell>
          <cell r="K996">
            <v>0</v>
          </cell>
        </row>
        <row r="997">
          <cell r="C997" t="str">
            <v>Bolsas de material plástico sin impresión</v>
          </cell>
          <cell r="E997" t="str">
            <v xml:space="preserve">SEDE 10 - SUPERCADE MANITAS </v>
          </cell>
          <cell r="K997">
            <v>0</v>
          </cell>
        </row>
        <row r="998">
          <cell r="C998" t="str">
            <v>Bolsas de material plástico sin impresión</v>
          </cell>
          <cell r="E998" t="str">
            <v xml:space="preserve">SEDE 10 - SUPERCADE MANITAS </v>
          </cell>
          <cell r="K998">
            <v>0</v>
          </cell>
        </row>
        <row r="999">
          <cell r="C999" t="str">
            <v>Bolsas de material plástico sin impresión</v>
          </cell>
          <cell r="E999" t="str">
            <v xml:space="preserve">SEDE 10 - SUPERCADE MANITAS </v>
          </cell>
          <cell r="K999">
            <v>0</v>
          </cell>
        </row>
        <row r="1000">
          <cell r="C1000" t="str">
            <v>Bolsas de material plástico sin impresión</v>
          </cell>
          <cell r="E1000" t="str">
            <v xml:space="preserve">SEDE 10 - SUPERCADE MANITAS </v>
          </cell>
          <cell r="K1000">
            <v>0</v>
          </cell>
        </row>
        <row r="1001">
          <cell r="C1001" t="str">
            <v>Detergentes en polvo</v>
          </cell>
          <cell r="E1001" t="str">
            <v xml:space="preserve">SEDE 10 - SUPERCADE MANITAS </v>
          </cell>
          <cell r="K1001">
            <v>0</v>
          </cell>
        </row>
        <row r="1002">
          <cell r="C1002" t="str">
            <v xml:space="preserve">Jabones industriales </v>
          </cell>
          <cell r="E1002" t="str">
            <v xml:space="preserve">SEDE 10 - SUPERCADE MANITAS </v>
          </cell>
          <cell r="K1002">
            <v>0</v>
          </cell>
        </row>
        <row r="1003">
          <cell r="C1003" t="str">
            <v xml:space="preserve">Jabones de tocador </v>
          </cell>
          <cell r="E1003" t="str">
            <v xml:space="preserve">SEDE 10 - SUPERCADE MANITAS </v>
          </cell>
          <cell r="K1003">
            <v>0</v>
          </cell>
        </row>
        <row r="1004">
          <cell r="C1004" t="str">
            <v>Productos químicos especiales para tratamiento de pisos</v>
          </cell>
          <cell r="E1004" t="str">
            <v xml:space="preserve">SEDE 10 - SUPERCADE MANITAS </v>
          </cell>
          <cell r="K1004">
            <v>0</v>
          </cell>
        </row>
        <row r="1005">
          <cell r="C1005" t="str">
            <v>Productos químicos especiales para tratamiento de pisos</v>
          </cell>
          <cell r="E1005" t="str">
            <v xml:space="preserve">SEDE 10 - SUPERCADE MANITAS </v>
          </cell>
          <cell r="K1005">
            <v>0</v>
          </cell>
        </row>
        <row r="1006">
          <cell r="C1006" t="str">
            <v>Preparaciones para limpieza y desengrase</v>
          </cell>
          <cell r="E1006" t="str">
            <v xml:space="preserve">SEDE 10 - SUPERCADE MANITAS </v>
          </cell>
          <cell r="K1006">
            <v>0</v>
          </cell>
        </row>
        <row r="1007">
          <cell r="C1007" t="str">
            <v>Desinfectantes</v>
          </cell>
          <cell r="E1007" t="str">
            <v xml:space="preserve">SEDE 10 - SUPERCADE MANITAS </v>
          </cell>
          <cell r="K1007">
            <v>0</v>
          </cell>
        </row>
        <row r="1008">
          <cell r="C1008" t="str">
            <v>Preparaciones para limpiar vidrios</v>
          </cell>
          <cell r="E1008" t="str">
            <v xml:space="preserve">SEDE 10 - SUPERCADE MANITAS </v>
          </cell>
          <cell r="K1008">
            <v>0</v>
          </cell>
        </row>
        <row r="1009">
          <cell r="C1009" t="str">
            <v>Hipoclorito de sodio</v>
          </cell>
          <cell r="E1009" t="str">
            <v xml:space="preserve">SEDE 10 - SUPERCADE MANITAS </v>
          </cell>
          <cell r="K1009">
            <v>0</v>
          </cell>
        </row>
        <row r="1010">
          <cell r="C1010" t="str">
            <v>Desinfectantes</v>
          </cell>
          <cell r="E1010" t="str">
            <v xml:space="preserve">SEDE 10 - SUPERCADE MANITAS </v>
          </cell>
          <cell r="K1010">
            <v>0</v>
          </cell>
        </row>
        <row r="1011">
          <cell r="C1011" t="str">
            <v>Jabones líquidos para lavar</v>
          </cell>
          <cell r="E1011" t="str">
            <v xml:space="preserve">SEDE 10 - SUPERCADE MANITAS </v>
          </cell>
          <cell r="K1011">
            <v>0</v>
          </cell>
        </row>
        <row r="1012">
          <cell r="C1012" t="str">
            <v>Preparaciones para limpieza y desengrase</v>
          </cell>
          <cell r="E1012" t="str">
            <v xml:space="preserve">SEDE 10 - SUPERCADE MANITAS </v>
          </cell>
          <cell r="K1012">
            <v>0</v>
          </cell>
        </row>
        <row r="1013">
          <cell r="C1013" t="str">
            <v>Ceras para pisos</v>
          </cell>
          <cell r="E1013" t="str">
            <v xml:space="preserve">SEDE 10 - SUPERCADE MANITAS </v>
          </cell>
          <cell r="K1013">
            <v>0</v>
          </cell>
        </row>
        <row r="1014">
          <cell r="C1014" t="str">
            <v>Productos químicos especiales para tratamiento de pisos</v>
          </cell>
          <cell r="E1014" t="str">
            <v xml:space="preserve">SEDE 10 - SUPERCADE MANITAS </v>
          </cell>
          <cell r="K1014">
            <v>0</v>
          </cell>
        </row>
        <row r="1015">
          <cell r="C1015" t="str">
            <v>Productos químicos especiales para tratamiento de pisos</v>
          </cell>
          <cell r="E1015" t="str">
            <v xml:space="preserve">SEDE 10 - SUPERCADE MANITAS </v>
          </cell>
          <cell r="K1015">
            <v>0</v>
          </cell>
        </row>
        <row r="1016">
          <cell r="C1016" t="str">
            <v>Productos químicos especiales para tratamiento de pisos</v>
          </cell>
          <cell r="E1016" t="str">
            <v xml:space="preserve">SEDE 10 - SUPERCADE MANITAS </v>
          </cell>
          <cell r="K1016">
            <v>0</v>
          </cell>
        </row>
        <row r="1017">
          <cell r="C1017" t="str">
            <v>Productos químicos especiales para tratamiento de pisos</v>
          </cell>
          <cell r="E1017" t="str">
            <v xml:space="preserve">SEDE 10 - SUPERCADE MANITAS </v>
          </cell>
          <cell r="K1017">
            <v>0</v>
          </cell>
        </row>
        <row r="1018">
          <cell r="C1018" t="str">
            <v>Varsol-disolvente núm. 4</v>
          </cell>
          <cell r="E1018" t="str">
            <v xml:space="preserve">SEDE 10 - SUPERCADE MANITAS </v>
          </cell>
          <cell r="K1018">
            <v>0</v>
          </cell>
        </row>
        <row r="1019">
          <cell r="C1019" t="str">
            <v>Preparaciones para limpieza y desengrase</v>
          </cell>
          <cell r="E1019" t="str">
            <v xml:space="preserve">SEDE 10 - SUPERCADE MANITAS </v>
          </cell>
          <cell r="K1019">
            <v>0</v>
          </cell>
        </row>
        <row r="1020">
          <cell r="C1020" t="str">
            <v>Purificadores líquidos de ambiente</v>
          </cell>
          <cell r="E1020" t="str">
            <v xml:space="preserve">SEDE 10 - SUPERCADE MANITAS </v>
          </cell>
          <cell r="K1020">
            <v>0</v>
          </cell>
        </row>
        <row r="1021">
          <cell r="C1021" t="str">
            <v>Purificadores líquidos de ambiente</v>
          </cell>
          <cell r="E1021" t="str">
            <v xml:space="preserve">SEDE 10 - SUPERCADE MANITAS </v>
          </cell>
          <cell r="K1021">
            <v>0</v>
          </cell>
        </row>
        <row r="1022">
          <cell r="C1022" t="str">
            <v>Solventes para insecticida</v>
          </cell>
          <cell r="E1022" t="str">
            <v xml:space="preserve">SEDE 10 - SUPERCADE MANITAS </v>
          </cell>
          <cell r="K1022">
            <v>0</v>
          </cell>
        </row>
        <row r="1023">
          <cell r="C1023" t="str">
            <v>Solventes para insecticida</v>
          </cell>
          <cell r="E1023" t="str">
            <v xml:space="preserve">SEDE 10 - SUPERCADE MANITAS </v>
          </cell>
          <cell r="K1023">
            <v>0</v>
          </cell>
        </row>
        <row r="1024">
          <cell r="C1024" t="str">
            <v>Azucar refinada</v>
          </cell>
          <cell r="E1024" t="str">
            <v xml:space="preserve">SEDE 10 - SUPERCADE MANITAS </v>
          </cell>
          <cell r="K1024">
            <v>0</v>
          </cell>
        </row>
        <row r="1025">
          <cell r="C1025" t="str">
            <v>Azucar refinada</v>
          </cell>
          <cell r="E1025" t="str">
            <v xml:space="preserve">SEDE 10 - SUPERCADE MANITAS </v>
          </cell>
          <cell r="K1025">
            <v>0</v>
          </cell>
        </row>
        <row r="1026">
          <cell r="C1026" t="str">
            <v xml:space="preserve">Productos aromáticos diversos </v>
          </cell>
          <cell r="E1026" t="str">
            <v xml:space="preserve">SEDE 10 - SUPERCADE MANITAS </v>
          </cell>
          <cell r="K1026">
            <v>76833.763838999992</v>
          </cell>
        </row>
        <row r="1027">
          <cell r="C1027" t="str">
            <v>Filtros de algodón</v>
          </cell>
          <cell r="E1027" t="str">
            <v xml:space="preserve">SEDE 10 - SUPERCADE MANITAS </v>
          </cell>
          <cell r="K1027">
            <v>119701.47888900001</v>
          </cell>
        </row>
        <row r="1028">
          <cell r="C1028" t="str">
            <v>Paños absorbentes desechables para uso doméstico</v>
          </cell>
          <cell r="E1028" t="str">
            <v xml:space="preserve">SEDE 10 - SUPERCADE MANITAS </v>
          </cell>
          <cell r="K1028">
            <v>287287.78318200004</v>
          </cell>
        </row>
        <row r="1029">
          <cell r="C1029" t="str">
            <v>Esponjas y esponjillas metálicas</v>
          </cell>
          <cell r="E1029" t="str">
            <v xml:space="preserve">SEDE 10 - SUPERCADE MANITAS </v>
          </cell>
          <cell r="K1029">
            <v>0</v>
          </cell>
        </row>
        <row r="1030">
          <cell r="C1030" t="str">
            <v>Esponjas y esponjillas metálicas</v>
          </cell>
          <cell r="E1030" t="str">
            <v xml:space="preserve">SEDE 10 - SUPERCADE MANITAS </v>
          </cell>
          <cell r="K1030">
            <v>0</v>
          </cell>
        </row>
        <row r="1031">
          <cell r="C1031" t="str">
            <v>Esponjas y esponjillas metálicas</v>
          </cell>
          <cell r="E1031" t="str">
            <v xml:space="preserve">SEDE 10 - SUPERCADE MANITAS </v>
          </cell>
          <cell r="K1031">
            <v>0</v>
          </cell>
        </row>
        <row r="1032">
          <cell r="C1032" t="str">
            <v>Esponjas y esponjillas metálicas</v>
          </cell>
          <cell r="E1032" t="str">
            <v xml:space="preserve">SEDE 10 - SUPERCADE MANITAS </v>
          </cell>
          <cell r="K1032">
            <v>0</v>
          </cell>
        </row>
        <row r="1033">
          <cell r="C1033" t="str">
            <v>Esponjas y esponjillas metálicas</v>
          </cell>
          <cell r="E1033" t="str">
            <v xml:space="preserve">SEDE 10 - SUPERCADE MANITAS </v>
          </cell>
          <cell r="K1033">
            <v>0</v>
          </cell>
        </row>
        <row r="1034">
          <cell r="C1034" t="str">
            <v>Escobas</v>
          </cell>
          <cell r="E1034" t="str">
            <v xml:space="preserve">SEDE 10 - SUPERCADE MANITAS </v>
          </cell>
          <cell r="K1034">
            <v>0</v>
          </cell>
        </row>
        <row r="1035">
          <cell r="C1035" t="str">
            <v>Escobas</v>
          </cell>
          <cell r="E1035" t="str">
            <v xml:space="preserve">SEDE 10 - SUPERCADE MANITAS </v>
          </cell>
          <cell r="K1035">
            <v>0</v>
          </cell>
        </row>
        <row r="1036">
          <cell r="C1036" t="str">
            <v>Escobas</v>
          </cell>
          <cell r="E1036" t="str">
            <v xml:space="preserve">SEDE 10 - SUPERCADE MANITAS </v>
          </cell>
          <cell r="K1036">
            <v>0</v>
          </cell>
        </row>
        <row r="1037">
          <cell r="C1037" t="str">
            <v>Escobas</v>
          </cell>
          <cell r="E1037" t="str">
            <v xml:space="preserve">SEDE 10 - SUPERCADE MANITAS </v>
          </cell>
          <cell r="K1037">
            <v>0</v>
          </cell>
        </row>
        <row r="1038">
          <cell r="C1038" t="str">
            <v>Mangos metálicos</v>
          </cell>
          <cell r="E1038" t="str">
            <v xml:space="preserve">SEDE 10 - SUPERCADE MANITAS </v>
          </cell>
          <cell r="K1038">
            <v>0</v>
          </cell>
        </row>
        <row r="1039">
          <cell r="C1039" t="str">
            <v>Mangos metálicos</v>
          </cell>
          <cell r="E1039" t="str">
            <v xml:space="preserve">SEDE 10 - SUPERCADE MANITAS </v>
          </cell>
          <cell r="K1039">
            <v>8044.31196</v>
          </cell>
        </row>
        <row r="1040">
          <cell r="C1040" t="str">
            <v>Cepillos para lavar o fregar</v>
          </cell>
          <cell r="E1040" t="str">
            <v xml:space="preserve">SEDE 10 - SUPERCADE MANITAS </v>
          </cell>
          <cell r="K1040">
            <v>0</v>
          </cell>
        </row>
        <row r="1041">
          <cell r="C1041" t="str">
            <v>Cepillos para lavar o fregar</v>
          </cell>
          <cell r="E1041" t="str">
            <v xml:space="preserve">SEDE 10 - SUPERCADE MANITAS </v>
          </cell>
          <cell r="K1041">
            <v>0</v>
          </cell>
        </row>
        <row r="1042">
          <cell r="C1042" t="str">
            <v>Filtros de algodón</v>
          </cell>
          <cell r="E1042" t="str">
            <v xml:space="preserve">SEDE 10 - SUPERCADE MANITAS </v>
          </cell>
          <cell r="K1042">
            <v>0</v>
          </cell>
        </row>
        <row r="1043">
          <cell r="C1043" t="str">
            <v>Mangos metálicos</v>
          </cell>
          <cell r="E1043" t="str">
            <v xml:space="preserve">SEDE 10 - SUPERCADE MANITAS </v>
          </cell>
          <cell r="K1043">
            <v>0</v>
          </cell>
        </row>
        <row r="1044">
          <cell r="C1044" t="str">
            <v>Cepillos para lavar o fregar</v>
          </cell>
          <cell r="E1044" t="str">
            <v xml:space="preserve">SEDE 10 - SUPERCADE MANITAS </v>
          </cell>
          <cell r="K1044">
            <v>0</v>
          </cell>
        </row>
        <row r="1045">
          <cell r="C1045" t="str">
            <v>Jabones líquidos para lavar</v>
          </cell>
          <cell r="E1045" t="str">
            <v xml:space="preserve">SEDE 11 - SUPERCADE SUBA </v>
          </cell>
          <cell r="K1045">
            <v>0</v>
          </cell>
        </row>
        <row r="1046">
          <cell r="C1046" t="str">
            <v>Jabones en pasta para lavar</v>
          </cell>
          <cell r="E1046" t="str">
            <v xml:space="preserve">SEDE 11 - SUPERCADE SUBA </v>
          </cell>
          <cell r="K1046">
            <v>0</v>
          </cell>
        </row>
        <row r="1047">
          <cell r="C1047" t="str">
            <v>Jabones en pasta para lavar</v>
          </cell>
          <cell r="E1047" t="str">
            <v xml:space="preserve">SEDE 11 - SUPERCADE SUBA </v>
          </cell>
          <cell r="K1047">
            <v>0</v>
          </cell>
        </row>
        <row r="1048">
          <cell r="C1048" t="str">
            <v>Detergentes en polvo</v>
          </cell>
          <cell r="E1048" t="str">
            <v xml:space="preserve">SEDE 11 - SUPERCADE SUBA </v>
          </cell>
          <cell r="K1048">
            <v>0</v>
          </cell>
        </row>
        <row r="1049">
          <cell r="C1049" t="str">
            <v xml:space="preserve">Jabones industriales </v>
          </cell>
          <cell r="E1049" t="str">
            <v xml:space="preserve">SEDE 11 - SUPERCADE SUBA </v>
          </cell>
          <cell r="K1049">
            <v>0</v>
          </cell>
        </row>
        <row r="1050">
          <cell r="C1050" t="str">
            <v xml:space="preserve">Jabones de tocador </v>
          </cell>
          <cell r="E1050" t="str">
            <v xml:space="preserve">SEDE 11 - SUPERCADE SUBA </v>
          </cell>
          <cell r="K1050">
            <v>0</v>
          </cell>
        </row>
        <row r="1051">
          <cell r="C1051" t="str">
            <v>Productos químicos especiales para tratamiento de pisos</v>
          </cell>
          <cell r="E1051" t="str">
            <v xml:space="preserve">SEDE 11 - SUPERCADE SUBA </v>
          </cell>
          <cell r="K1051">
            <v>0</v>
          </cell>
        </row>
        <row r="1052">
          <cell r="C1052" t="str">
            <v>Productos químicos especiales para tratamiento de pisos</v>
          </cell>
          <cell r="E1052" t="str">
            <v xml:space="preserve">SEDE 11 - SUPERCADE SUBA </v>
          </cell>
          <cell r="K1052">
            <v>0</v>
          </cell>
        </row>
        <row r="1053">
          <cell r="C1053" t="str">
            <v>Preparaciones para limpieza y desengrase</v>
          </cell>
          <cell r="E1053" t="str">
            <v xml:space="preserve">SEDE 11 - SUPERCADE SUBA </v>
          </cell>
          <cell r="K1053">
            <v>0</v>
          </cell>
        </row>
        <row r="1054">
          <cell r="C1054" t="str">
            <v>Desinfectantes</v>
          </cell>
          <cell r="E1054" t="str">
            <v xml:space="preserve">SEDE 11 - SUPERCADE SUBA </v>
          </cell>
          <cell r="K1054">
            <v>0</v>
          </cell>
        </row>
        <row r="1055">
          <cell r="C1055" t="str">
            <v>Preparaciones para limpiar vidrios</v>
          </cell>
          <cell r="E1055" t="str">
            <v xml:space="preserve">SEDE 11 - SUPERCADE SUBA </v>
          </cell>
          <cell r="K1055">
            <v>0</v>
          </cell>
        </row>
        <row r="1056">
          <cell r="C1056" t="str">
            <v>Hipoclorito de sodio</v>
          </cell>
          <cell r="E1056" t="str">
            <v xml:space="preserve">SEDE 11 - SUPERCADE SUBA </v>
          </cell>
          <cell r="K1056">
            <v>0</v>
          </cell>
        </row>
        <row r="1057">
          <cell r="C1057" t="str">
            <v>Desinfectantes</v>
          </cell>
          <cell r="E1057" t="str">
            <v xml:space="preserve">SEDE 11 - SUPERCADE SUBA </v>
          </cell>
          <cell r="K1057">
            <v>0</v>
          </cell>
        </row>
        <row r="1058">
          <cell r="C1058" t="str">
            <v>Jabones líquidos para lavar</v>
          </cell>
          <cell r="E1058" t="str">
            <v xml:space="preserve">SEDE 11 - SUPERCADE SUBA </v>
          </cell>
          <cell r="K1058">
            <v>0</v>
          </cell>
        </row>
        <row r="1059">
          <cell r="C1059" t="str">
            <v>Preparaciones para limpieza y desengrase</v>
          </cell>
          <cell r="E1059" t="str">
            <v xml:space="preserve">SEDE 11 - SUPERCADE SUBA </v>
          </cell>
          <cell r="K1059">
            <v>0</v>
          </cell>
        </row>
        <row r="1060">
          <cell r="C1060" t="str">
            <v>Ceras para pisos</v>
          </cell>
          <cell r="E1060" t="str">
            <v xml:space="preserve">SEDE 11 - SUPERCADE SUBA </v>
          </cell>
          <cell r="K1060">
            <v>0</v>
          </cell>
        </row>
        <row r="1061">
          <cell r="C1061" t="str">
            <v>Productos químicos especiales para tratamiento de pisos</v>
          </cell>
          <cell r="E1061" t="str">
            <v xml:space="preserve">SEDE 11 - SUPERCADE SUBA </v>
          </cell>
          <cell r="K1061">
            <v>0</v>
          </cell>
        </row>
        <row r="1062">
          <cell r="C1062" t="str">
            <v>Productos químicos especiales para tratamiento de pisos</v>
          </cell>
          <cell r="E1062" t="str">
            <v xml:space="preserve">SEDE 11 - SUPERCADE SUBA </v>
          </cell>
          <cell r="K1062">
            <v>0</v>
          </cell>
        </row>
        <row r="1063">
          <cell r="C1063" t="str">
            <v>Productos químicos especiales para tratamiento de pisos</v>
          </cell>
          <cell r="E1063" t="str">
            <v xml:space="preserve">SEDE 11 - SUPERCADE SUBA </v>
          </cell>
          <cell r="K1063">
            <v>0</v>
          </cell>
        </row>
        <row r="1064">
          <cell r="C1064" t="str">
            <v>Productos químicos especiales para tratamiento de pisos</v>
          </cell>
          <cell r="E1064" t="str">
            <v xml:space="preserve">SEDE 11 - SUPERCADE SUBA </v>
          </cell>
          <cell r="K1064">
            <v>0</v>
          </cell>
        </row>
        <row r="1065">
          <cell r="C1065" t="str">
            <v>Varsol-disolvente núm. 4</v>
          </cell>
          <cell r="E1065" t="str">
            <v xml:space="preserve">SEDE 11 - SUPERCADE SUBA </v>
          </cell>
          <cell r="K1065">
            <v>0</v>
          </cell>
        </row>
        <row r="1066">
          <cell r="C1066" t="str">
            <v>Preparaciones para limpieza y desengrase</v>
          </cell>
          <cell r="E1066" t="str">
            <v xml:space="preserve">SEDE 11 - SUPERCADE SUBA </v>
          </cell>
          <cell r="K1066">
            <v>0</v>
          </cell>
        </row>
        <row r="1067">
          <cell r="C1067" t="str">
            <v>Purificadores líquidos de ambiente</v>
          </cell>
          <cell r="E1067" t="str">
            <v xml:space="preserve">SEDE 11 - SUPERCADE SUBA </v>
          </cell>
          <cell r="K1067">
            <v>56511.291519000006</v>
          </cell>
        </row>
        <row r="1068">
          <cell r="C1068" t="str">
            <v>Purificadores líquidos de ambiente</v>
          </cell>
          <cell r="E1068" t="str">
            <v xml:space="preserve">SEDE 11 - SUPERCADE SUBA </v>
          </cell>
          <cell r="K1068">
            <v>128052.74485800001</v>
          </cell>
        </row>
        <row r="1069">
          <cell r="C1069" t="str">
            <v>Solventes para insecticida</v>
          </cell>
          <cell r="E1069" t="str">
            <v xml:space="preserve">SEDE 11 - SUPERCADE SUBA </v>
          </cell>
          <cell r="K1069">
            <v>0</v>
          </cell>
        </row>
        <row r="1070">
          <cell r="C1070" t="str">
            <v>Solventes para insecticida</v>
          </cell>
          <cell r="E1070" t="str">
            <v xml:space="preserve">SEDE 11 - SUPERCADE SUBA </v>
          </cell>
          <cell r="K1070">
            <v>0</v>
          </cell>
        </row>
        <row r="1071">
          <cell r="C1071" t="str">
            <v>Filtros de algodón</v>
          </cell>
          <cell r="E1071" t="str">
            <v xml:space="preserve">SEDE 11 - SUPERCADE SUBA </v>
          </cell>
          <cell r="K1071">
            <v>0</v>
          </cell>
        </row>
        <row r="1072">
          <cell r="C1072" t="str">
            <v>Filtros de algodón</v>
          </cell>
          <cell r="E1072" t="str">
            <v xml:space="preserve">SEDE 11 - SUPERCADE SUBA </v>
          </cell>
          <cell r="K1072">
            <v>0</v>
          </cell>
        </row>
        <row r="1073">
          <cell r="C1073" t="str">
            <v>Filtros de algodón</v>
          </cell>
          <cell r="E1073" t="str">
            <v xml:space="preserve">SEDE 11 - SUPERCADE SUBA </v>
          </cell>
          <cell r="K1073">
            <v>0</v>
          </cell>
        </row>
        <row r="1074">
          <cell r="C1074" t="str">
            <v>Filtros de algodón</v>
          </cell>
          <cell r="E1074" t="str">
            <v xml:space="preserve">SEDE 11 - SUPERCADE SUBA </v>
          </cell>
          <cell r="K1074">
            <v>0</v>
          </cell>
        </row>
        <row r="1075">
          <cell r="C1075" t="str">
            <v>Paños absorbentes desechables para uso doméstico</v>
          </cell>
          <cell r="E1075" t="str">
            <v xml:space="preserve">SEDE 11 - SUPERCADE SUBA </v>
          </cell>
          <cell r="K1075">
            <v>0</v>
          </cell>
        </row>
        <row r="1076">
          <cell r="C1076" t="str">
            <v>Esponjas y esponjillas metálicas</v>
          </cell>
          <cell r="E1076" t="str">
            <v xml:space="preserve">SEDE 11 - SUPERCADE SUBA </v>
          </cell>
          <cell r="K1076">
            <v>0</v>
          </cell>
        </row>
        <row r="1077">
          <cell r="C1077" t="str">
            <v>Esponjas y esponjillas metálicas</v>
          </cell>
          <cell r="E1077" t="str">
            <v xml:space="preserve">SEDE 11 - SUPERCADE SUBA </v>
          </cell>
          <cell r="K1077">
            <v>0</v>
          </cell>
        </row>
        <row r="1078">
          <cell r="C1078" t="str">
            <v>Esponjas y esponjillas metálicas</v>
          </cell>
          <cell r="E1078" t="str">
            <v xml:space="preserve">SEDE 11 - SUPERCADE SUBA </v>
          </cell>
          <cell r="K1078">
            <v>0</v>
          </cell>
        </row>
        <row r="1079">
          <cell r="C1079" t="str">
            <v>Esponjas y esponjillas metálicas</v>
          </cell>
          <cell r="E1079" t="str">
            <v xml:space="preserve">SEDE 11 - SUPERCADE SUBA </v>
          </cell>
          <cell r="K1079">
            <v>0</v>
          </cell>
        </row>
        <row r="1080">
          <cell r="C1080" t="str">
            <v>Esponjas y esponjillas metálicas</v>
          </cell>
          <cell r="E1080" t="str">
            <v xml:space="preserve">SEDE 11 - SUPERCADE SUBA </v>
          </cell>
          <cell r="K1080">
            <v>0</v>
          </cell>
        </row>
        <row r="1081">
          <cell r="C1081" t="str">
            <v>Escobas</v>
          </cell>
          <cell r="E1081" t="str">
            <v xml:space="preserve">SEDE 11 - SUPERCADE SUBA </v>
          </cell>
          <cell r="K1081">
            <v>0</v>
          </cell>
        </row>
        <row r="1082">
          <cell r="C1082" t="str">
            <v>Escobas</v>
          </cell>
          <cell r="E1082" t="str">
            <v xml:space="preserve">SEDE 11 - SUPERCADE SUBA </v>
          </cell>
          <cell r="K1082">
            <v>0</v>
          </cell>
        </row>
        <row r="1083">
          <cell r="C1083" t="str">
            <v>Escobas</v>
          </cell>
          <cell r="E1083" t="str">
            <v xml:space="preserve">SEDE 11 - SUPERCADE SUBA </v>
          </cell>
          <cell r="K1083">
            <v>0</v>
          </cell>
        </row>
        <row r="1084">
          <cell r="C1084" t="str">
            <v>Escobas</v>
          </cell>
          <cell r="E1084" t="str">
            <v xml:space="preserve">SEDE 11 - SUPERCADE SUBA </v>
          </cell>
          <cell r="K1084">
            <v>0</v>
          </cell>
        </row>
        <row r="1085">
          <cell r="C1085" t="str">
            <v>Mangos metálicos</v>
          </cell>
          <cell r="E1085" t="str">
            <v xml:space="preserve">SEDE 11 - SUPERCADE SUBA </v>
          </cell>
          <cell r="K1085">
            <v>0</v>
          </cell>
        </row>
        <row r="1086">
          <cell r="C1086" t="str">
            <v>Mangos metálicos</v>
          </cell>
          <cell r="E1086" t="str">
            <v xml:space="preserve">SEDE 11 - SUPERCADE SUBA </v>
          </cell>
          <cell r="K1086">
            <v>0</v>
          </cell>
        </row>
        <row r="1087">
          <cell r="C1087" t="str">
            <v>Cepillos para lavar o fregar</v>
          </cell>
          <cell r="E1087" t="str">
            <v xml:space="preserve">SEDE 11 - SUPERCADE SUBA </v>
          </cell>
          <cell r="K1087">
            <v>0</v>
          </cell>
        </row>
        <row r="1088">
          <cell r="C1088" t="str">
            <v>Cepillos para lavar o fregar</v>
          </cell>
          <cell r="E1088" t="str">
            <v xml:space="preserve">SEDE 11 - SUPERCADE SUBA </v>
          </cell>
          <cell r="K1088">
            <v>0</v>
          </cell>
        </row>
        <row r="1089">
          <cell r="C1089" t="str">
            <v>Filtros de algodón</v>
          </cell>
          <cell r="E1089" t="str">
            <v xml:space="preserve">SEDE 11 - SUPERCADE SUBA </v>
          </cell>
          <cell r="K1089">
            <v>0</v>
          </cell>
        </row>
        <row r="1090">
          <cell r="C1090" t="str">
            <v>Mangos metálicos</v>
          </cell>
          <cell r="E1090" t="str">
            <v xml:space="preserve">SEDE 11 - SUPERCADE SUBA </v>
          </cell>
          <cell r="K1090">
            <v>0</v>
          </cell>
        </row>
        <row r="1091">
          <cell r="C1091" t="str">
            <v>Cepillos para lavar o fregar</v>
          </cell>
          <cell r="E1091" t="str">
            <v xml:space="preserve">SEDE 11 - SUPERCADE SUBA </v>
          </cell>
          <cell r="K1091">
            <v>0</v>
          </cell>
        </row>
        <row r="1092">
          <cell r="C1092" t="str">
            <v>Filtros de material textil, para usos técnicos e industriales</v>
          </cell>
          <cell r="E1092" t="str">
            <v xml:space="preserve">SEDE 11 - SUPERCADE SUBA </v>
          </cell>
          <cell r="K1092">
            <v>0</v>
          </cell>
        </row>
        <row r="1093">
          <cell r="C1093" t="str">
            <v>Filtros de material textil, para usos técnicos e industriales</v>
          </cell>
          <cell r="E1093" t="str">
            <v xml:space="preserve">SEDE 11 - SUPERCADE SUBA </v>
          </cell>
          <cell r="K1093">
            <v>0</v>
          </cell>
        </row>
        <row r="1094">
          <cell r="C1094" t="str">
            <v>Filtros de material textil, para usos técnicos e industriales</v>
          </cell>
          <cell r="E1094" t="str">
            <v xml:space="preserve">SEDE 11 - SUPERCADE SUBA </v>
          </cell>
          <cell r="K1094">
            <v>0</v>
          </cell>
        </row>
        <row r="1095">
          <cell r="C1095" t="str">
            <v>Filtros de material textil, para usos técnicos e industriales</v>
          </cell>
          <cell r="E1095" t="str">
            <v xml:space="preserve">SEDE 11 - SUPERCADE SUBA </v>
          </cell>
          <cell r="K1095">
            <v>0</v>
          </cell>
        </row>
        <row r="1096">
          <cell r="C1096" t="str">
            <v>Filtros de material textil, para usos técnicos e industriales</v>
          </cell>
          <cell r="E1096" t="str">
            <v xml:space="preserve">SEDE 11 - SUPERCADE SUBA </v>
          </cell>
          <cell r="K1096">
            <v>0</v>
          </cell>
        </row>
        <row r="1097">
          <cell r="C1097" t="str">
            <v>Filtros de material textil, para usos técnicos e industriales</v>
          </cell>
          <cell r="E1097" t="str">
            <v xml:space="preserve">SEDE 11 - SUPERCADE SUBA </v>
          </cell>
          <cell r="K1097">
            <v>0</v>
          </cell>
        </row>
        <row r="1098">
          <cell r="C1098" t="str">
            <v>Bolsas de material plástico sin impresión</v>
          </cell>
          <cell r="E1098" t="str">
            <v xml:space="preserve">SEDE 11 - SUPERCADE SUBA </v>
          </cell>
          <cell r="K1098">
            <v>16141.547024999998</v>
          </cell>
        </row>
        <row r="1099">
          <cell r="C1099" t="str">
            <v>Bolsas de material plástico sin impresión</v>
          </cell>
          <cell r="E1099" t="str">
            <v xml:space="preserve">SEDE 11 - SUPERCADE SUBA </v>
          </cell>
          <cell r="K1099">
            <v>0</v>
          </cell>
        </row>
        <row r="1100">
          <cell r="C1100" t="str">
            <v>Bolsas de material plástico sin impresión</v>
          </cell>
          <cell r="E1100" t="str">
            <v xml:space="preserve">SEDE 11 - SUPERCADE SUBA </v>
          </cell>
          <cell r="K1100">
            <v>0</v>
          </cell>
        </row>
        <row r="1101">
          <cell r="C1101" t="str">
            <v>Bolsas de material plástico sin impresión</v>
          </cell>
          <cell r="E1101" t="str">
            <v xml:space="preserve">SEDE 11 - SUPERCADE SUBA </v>
          </cell>
          <cell r="K1101">
            <v>0</v>
          </cell>
        </row>
        <row r="1102">
          <cell r="C1102" t="str">
            <v>Bolsas de material plástico sin impresión</v>
          </cell>
          <cell r="E1102" t="str">
            <v xml:space="preserve">SEDE 11 - SUPERCADE SUBA </v>
          </cell>
          <cell r="K1102">
            <v>0</v>
          </cell>
        </row>
        <row r="1103">
          <cell r="C1103" t="str">
            <v>Bolsas de material plástico sin impresión</v>
          </cell>
          <cell r="E1103" t="str">
            <v xml:space="preserve">SEDE 11 - SUPERCADE SUBA </v>
          </cell>
          <cell r="K1103">
            <v>0</v>
          </cell>
        </row>
        <row r="1104">
          <cell r="C1104" t="str">
            <v>Bolsas de material plástico sin impresión</v>
          </cell>
          <cell r="E1104" t="str">
            <v xml:space="preserve">SEDE 11 - SUPERCADE SUBA </v>
          </cell>
          <cell r="K1104">
            <v>0</v>
          </cell>
        </row>
        <row r="1105">
          <cell r="C1105" t="str">
            <v>Detergentes en polvo</v>
          </cell>
          <cell r="E1105" t="str">
            <v xml:space="preserve">SEDE 11 - SUPERCADE SUBA </v>
          </cell>
          <cell r="K1105">
            <v>0</v>
          </cell>
        </row>
        <row r="1106">
          <cell r="C1106" t="str">
            <v xml:space="preserve">Jabones industriales </v>
          </cell>
          <cell r="E1106" t="str">
            <v xml:space="preserve">SEDE 11 - SUPERCADE SUBA </v>
          </cell>
          <cell r="K1106">
            <v>0</v>
          </cell>
        </row>
        <row r="1107">
          <cell r="C1107" t="str">
            <v xml:space="preserve">Jabones de tocador </v>
          </cell>
          <cell r="E1107" t="str">
            <v xml:space="preserve">SEDE 11 - SUPERCADE SUBA </v>
          </cell>
          <cell r="K1107">
            <v>0</v>
          </cell>
        </row>
        <row r="1108">
          <cell r="C1108" t="str">
            <v>Productos químicos especiales para tratamiento de pisos</v>
          </cell>
          <cell r="E1108" t="str">
            <v xml:space="preserve">SEDE 11 - SUPERCADE SUBA </v>
          </cell>
          <cell r="K1108">
            <v>0</v>
          </cell>
        </row>
        <row r="1109">
          <cell r="C1109" t="str">
            <v>Productos químicos especiales para tratamiento de pisos</v>
          </cell>
          <cell r="E1109" t="str">
            <v xml:space="preserve">SEDE 11 - SUPERCADE SUBA </v>
          </cell>
          <cell r="K1109">
            <v>0</v>
          </cell>
        </row>
        <row r="1110">
          <cell r="C1110" t="str">
            <v>Preparaciones para limpieza y desengrase</v>
          </cell>
          <cell r="E1110" t="str">
            <v xml:space="preserve">SEDE 11 - SUPERCADE SUBA </v>
          </cell>
          <cell r="K1110">
            <v>0</v>
          </cell>
        </row>
        <row r="1111">
          <cell r="C1111" t="str">
            <v>Desinfectantes</v>
          </cell>
          <cell r="E1111" t="str">
            <v xml:space="preserve">SEDE 11 - SUPERCADE SUBA </v>
          </cell>
          <cell r="K1111">
            <v>0</v>
          </cell>
        </row>
        <row r="1112">
          <cell r="C1112" t="str">
            <v>Preparaciones para limpiar vidrios</v>
          </cell>
          <cell r="E1112" t="str">
            <v xml:space="preserve">SEDE 11 - SUPERCADE SUBA </v>
          </cell>
          <cell r="K1112">
            <v>0</v>
          </cell>
        </row>
        <row r="1113">
          <cell r="C1113" t="str">
            <v>Hipoclorito de sodio</v>
          </cell>
          <cell r="E1113" t="str">
            <v xml:space="preserve">SEDE 11 - SUPERCADE SUBA </v>
          </cell>
          <cell r="K1113">
            <v>0</v>
          </cell>
        </row>
        <row r="1114">
          <cell r="C1114" t="str">
            <v>Desinfectantes</v>
          </cell>
          <cell r="E1114" t="str">
            <v xml:space="preserve">SEDE 11 - SUPERCADE SUBA </v>
          </cell>
          <cell r="K1114">
            <v>0</v>
          </cell>
        </row>
        <row r="1115">
          <cell r="C1115" t="str">
            <v>Jabones líquidos para lavar</v>
          </cell>
          <cell r="E1115" t="str">
            <v xml:space="preserve">SEDE 11 - SUPERCADE SUBA </v>
          </cell>
          <cell r="K1115">
            <v>0</v>
          </cell>
        </row>
        <row r="1116">
          <cell r="C1116" t="str">
            <v>Preparaciones para limpieza y desengrase</v>
          </cell>
          <cell r="E1116" t="str">
            <v xml:space="preserve">SEDE 11 - SUPERCADE SUBA </v>
          </cell>
          <cell r="K1116">
            <v>0</v>
          </cell>
        </row>
        <row r="1117">
          <cell r="C1117" t="str">
            <v>Ceras para pisos</v>
          </cell>
          <cell r="E1117" t="str">
            <v xml:space="preserve">SEDE 11 - SUPERCADE SUBA </v>
          </cell>
          <cell r="K1117">
            <v>0</v>
          </cell>
        </row>
        <row r="1118">
          <cell r="C1118" t="str">
            <v>Productos químicos especiales para tratamiento de pisos</v>
          </cell>
          <cell r="E1118" t="str">
            <v xml:space="preserve">SEDE 11 - SUPERCADE SUBA </v>
          </cell>
          <cell r="K1118">
            <v>0</v>
          </cell>
        </row>
        <row r="1119">
          <cell r="C1119" t="str">
            <v>Productos químicos especiales para tratamiento de pisos</v>
          </cell>
          <cell r="E1119" t="str">
            <v xml:space="preserve">SEDE 11 - SUPERCADE SUBA </v>
          </cell>
          <cell r="K1119">
            <v>0</v>
          </cell>
        </row>
        <row r="1120">
          <cell r="C1120" t="str">
            <v>Productos químicos especiales para tratamiento de pisos</v>
          </cell>
          <cell r="E1120" t="str">
            <v xml:space="preserve">SEDE 11 - SUPERCADE SUBA </v>
          </cell>
          <cell r="K1120">
            <v>0</v>
          </cell>
        </row>
        <row r="1121">
          <cell r="C1121" t="str">
            <v>Productos químicos especiales para tratamiento de pisos</v>
          </cell>
          <cell r="E1121" t="str">
            <v xml:space="preserve">SEDE 11 - SUPERCADE SUBA </v>
          </cell>
          <cell r="K1121">
            <v>0</v>
          </cell>
        </row>
        <row r="1122">
          <cell r="C1122" t="str">
            <v>Varsol-disolvente núm. 4</v>
          </cell>
          <cell r="E1122" t="str">
            <v xml:space="preserve">SEDE 11 - SUPERCADE SUBA </v>
          </cell>
          <cell r="K1122">
            <v>0</v>
          </cell>
        </row>
        <row r="1123">
          <cell r="C1123" t="str">
            <v>Preparaciones para limpieza y desengrase</v>
          </cell>
          <cell r="E1123" t="str">
            <v xml:space="preserve">SEDE 11 - SUPERCADE SUBA </v>
          </cell>
          <cell r="K1123">
            <v>0</v>
          </cell>
        </row>
        <row r="1124">
          <cell r="C1124" t="str">
            <v>Purificadores líquidos de ambiente</v>
          </cell>
          <cell r="E1124" t="str">
            <v xml:space="preserve">SEDE 11 - SUPERCADE SUBA </v>
          </cell>
          <cell r="K1124">
            <v>0</v>
          </cell>
        </row>
        <row r="1125">
          <cell r="C1125" t="str">
            <v>Purificadores líquidos de ambiente</v>
          </cell>
          <cell r="E1125" t="str">
            <v xml:space="preserve">SEDE 11 - SUPERCADE SUBA </v>
          </cell>
          <cell r="K1125">
            <v>0</v>
          </cell>
        </row>
        <row r="1126">
          <cell r="C1126" t="str">
            <v>Solventes para insecticida</v>
          </cell>
          <cell r="E1126" t="str">
            <v xml:space="preserve">SEDE 11 - SUPERCADE SUBA </v>
          </cell>
          <cell r="K1126">
            <v>0</v>
          </cell>
        </row>
        <row r="1127">
          <cell r="C1127" t="str">
            <v>Solventes para insecticida</v>
          </cell>
          <cell r="E1127" t="str">
            <v xml:space="preserve">SEDE 11 - SUPERCADE SUBA </v>
          </cell>
          <cell r="K1127">
            <v>0</v>
          </cell>
        </row>
        <row r="1128">
          <cell r="C1128" t="str">
            <v>Azucar refinada</v>
          </cell>
          <cell r="E1128" t="str">
            <v xml:space="preserve">SEDE 11 - SUPERCADE SUBA </v>
          </cell>
          <cell r="K1128">
            <v>0</v>
          </cell>
        </row>
        <row r="1129">
          <cell r="C1129" t="str">
            <v>Azucar refinada</v>
          </cell>
          <cell r="E1129" t="str">
            <v xml:space="preserve">SEDE 11 - SUPERCADE SUBA </v>
          </cell>
          <cell r="K1129">
            <v>0</v>
          </cell>
        </row>
        <row r="1130">
          <cell r="C1130" t="str">
            <v xml:space="preserve">Productos aromáticos diversos </v>
          </cell>
          <cell r="E1130" t="str">
            <v xml:space="preserve">SEDE 11 - SUPERCADE SUBA </v>
          </cell>
          <cell r="K1130">
            <v>614670.11071199994</v>
          </cell>
        </row>
        <row r="1131">
          <cell r="C1131" t="str">
            <v>Filtros de algodón</v>
          </cell>
          <cell r="E1131" t="str">
            <v xml:space="preserve">SEDE 11 - SUPERCADE SUBA </v>
          </cell>
          <cell r="K1131">
            <v>957611.83111200004</v>
          </cell>
        </row>
        <row r="1132">
          <cell r="C1132" t="str">
            <v>Paños absorbentes desechables para uso doméstico</v>
          </cell>
          <cell r="E1132" t="str">
            <v xml:space="preserve">SEDE 11 - SUPERCADE SUBA </v>
          </cell>
          <cell r="K1132">
            <v>344745.33981839998</v>
          </cell>
        </row>
        <row r="1133">
          <cell r="C1133" t="str">
            <v>Esponjas y esponjillas metálicas</v>
          </cell>
          <cell r="E1133" t="str">
            <v xml:space="preserve">SEDE 11 - SUPERCADE SUBA </v>
          </cell>
          <cell r="K1133">
            <v>0</v>
          </cell>
        </row>
        <row r="1134">
          <cell r="C1134" t="str">
            <v>Esponjas y esponjillas metálicas</v>
          </cell>
          <cell r="E1134" t="str">
            <v xml:space="preserve">SEDE 11 - SUPERCADE SUBA </v>
          </cell>
          <cell r="K1134">
            <v>0</v>
          </cell>
        </row>
        <row r="1135">
          <cell r="C1135" t="str">
            <v>Esponjas y esponjillas metálicas</v>
          </cell>
          <cell r="E1135" t="str">
            <v xml:space="preserve">SEDE 11 - SUPERCADE SUBA </v>
          </cell>
          <cell r="K1135">
            <v>0</v>
          </cell>
        </row>
        <row r="1136">
          <cell r="C1136" t="str">
            <v>Esponjas y esponjillas metálicas</v>
          </cell>
          <cell r="E1136" t="str">
            <v xml:space="preserve">SEDE 11 - SUPERCADE SUBA </v>
          </cell>
          <cell r="K1136">
            <v>0</v>
          </cell>
        </row>
        <row r="1137">
          <cell r="C1137" t="str">
            <v>Esponjas y esponjillas metálicas</v>
          </cell>
          <cell r="E1137" t="str">
            <v xml:space="preserve">SEDE 11 - SUPERCADE SUBA </v>
          </cell>
          <cell r="K1137">
            <v>0</v>
          </cell>
        </row>
        <row r="1138">
          <cell r="C1138" t="str">
            <v>Escobas</v>
          </cell>
          <cell r="E1138" t="str">
            <v xml:space="preserve">SEDE 11 - SUPERCADE SUBA </v>
          </cell>
          <cell r="K1138">
            <v>0</v>
          </cell>
        </row>
        <row r="1139">
          <cell r="C1139" t="str">
            <v>Escobas</v>
          </cell>
          <cell r="E1139" t="str">
            <v xml:space="preserve">SEDE 11 - SUPERCADE SUBA </v>
          </cell>
          <cell r="K1139">
            <v>0</v>
          </cell>
        </row>
        <row r="1140">
          <cell r="C1140" t="str">
            <v>Escobas</v>
          </cell>
          <cell r="E1140" t="str">
            <v xml:space="preserve">SEDE 11 - SUPERCADE SUBA </v>
          </cell>
          <cell r="K1140">
            <v>0</v>
          </cell>
        </row>
        <row r="1141">
          <cell r="C1141" t="str">
            <v>Escobas</v>
          </cell>
          <cell r="E1141" t="str">
            <v xml:space="preserve">SEDE 11 - SUPERCADE SUBA </v>
          </cell>
          <cell r="K1141">
            <v>0</v>
          </cell>
        </row>
        <row r="1142">
          <cell r="C1142" t="str">
            <v>Mangos metálicos</v>
          </cell>
          <cell r="E1142" t="str">
            <v xml:space="preserve">SEDE 11 - SUPERCADE SUBA </v>
          </cell>
          <cell r="K1142">
            <v>0</v>
          </cell>
        </row>
        <row r="1143">
          <cell r="C1143" t="str">
            <v>Mangos metálicos</v>
          </cell>
          <cell r="E1143" t="str">
            <v xml:space="preserve">SEDE 11 - SUPERCADE SUBA </v>
          </cell>
          <cell r="K1143">
            <v>0</v>
          </cell>
        </row>
        <row r="1144">
          <cell r="C1144" t="str">
            <v>Cepillos para lavar o fregar</v>
          </cell>
          <cell r="E1144" t="str">
            <v xml:space="preserve">SEDE 11 - SUPERCADE SUBA </v>
          </cell>
          <cell r="K1144">
            <v>0</v>
          </cell>
        </row>
        <row r="1145">
          <cell r="C1145" t="str">
            <v>Cepillos para lavar o fregar</v>
          </cell>
          <cell r="E1145" t="str">
            <v xml:space="preserve">SEDE 11 - SUPERCADE SUBA </v>
          </cell>
          <cell r="K1145">
            <v>0</v>
          </cell>
        </row>
        <row r="1146">
          <cell r="C1146" t="str">
            <v>Filtros de algodón</v>
          </cell>
          <cell r="E1146" t="str">
            <v xml:space="preserve">SEDE 11 - SUPERCADE SUBA </v>
          </cell>
          <cell r="K1146">
            <v>0</v>
          </cell>
        </row>
        <row r="1147">
          <cell r="C1147" t="str">
            <v>Mangos metálicos</v>
          </cell>
          <cell r="E1147" t="str">
            <v xml:space="preserve">SEDE 11 - SUPERCADE SUBA </v>
          </cell>
          <cell r="K1147">
            <v>0</v>
          </cell>
        </row>
        <row r="1148">
          <cell r="C1148" t="str">
            <v>Cepillos para lavar o fregar</v>
          </cell>
          <cell r="E1148" t="str">
            <v xml:space="preserve">SEDE 11 - SUPERCADE SUBA </v>
          </cell>
          <cell r="K1148">
            <v>0</v>
          </cell>
        </row>
        <row r="1149">
          <cell r="C1149" t="str">
            <v>Jabones líquidos para lavar</v>
          </cell>
          <cell r="E1149" t="str">
            <v>SEDE 12 - SUPERCADE SOCIAL</v>
          </cell>
          <cell r="K1149">
            <v>0</v>
          </cell>
        </row>
        <row r="1150">
          <cell r="C1150" t="str">
            <v>Jabones en pasta para lavar</v>
          </cell>
          <cell r="E1150" t="str">
            <v>SEDE 12 - SUPERCADE SOCIAL</v>
          </cell>
          <cell r="K1150">
            <v>0</v>
          </cell>
        </row>
        <row r="1151">
          <cell r="C1151" t="str">
            <v>Jabones en pasta para lavar</v>
          </cell>
          <cell r="E1151" t="str">
            <v>SEDE 12 - SUPERCADE SOCIAL</v>
          </cell>
          <cell r="K1151">
            <v>0</v>
          </cell>
        </row>
        <row r="1152">
          <cell r="C1152" t="str">
            <v>Detergentes en polvo</v>
          </cell>
          <cell r="E1152" t="str">
            <v>SEDE 12 - SUPERCADE SOCIAL</v>
          </cell>
          <cell r="K1152">
            <v>0</v>
          </cell>
        </row>
        <row r="1153">
          <cell r="C1153" t="str">
            <v xml:space="preserve">Jabones industriales </v>
          </cell>
          <cell r="E1153" t="str">
            <v>SEDE 12 - SUPERCADE SOCIAL</v>
          </cell>
          <cell r="K1153">
            <v>0</v>
          </cell>
        </row>
        <row r="1154">
          <cell r="C1154" t="str">
            <v xml:space="preserve">Jabones de tocador </v>
          </cell>
          <cell r="E1154" t="str">
            <v>SEDE 12 - SUPERCADE SOCIAL</v>
          </cell>
          <cell r="K1154">
            <v>0</v>
          </cell>
        </row>
        <row r="1155">
          <cell r="C1155" t="str">
            <v>Productos químicos especiales para tratamiento de pisos</v>
          </cell>
          <cell r="E1155" t="str">
            <v>SEDE 12 - SUPERCADE SOCIAL</v>
          </cell>
          <cell r="K1155">
            <v>0</v>
          </cell>
        </row>
        <row r="1156">
          <cell r="C1156" t="str">
            <v>Productos químicos especiales para tratamiento de pisos</v>
          </cell>
          <cell r="E1156" t="str">
            <v>SEDE 12 - SUPERCADE SOCIAL</v>
          </cell>
          <cell r="K1156">
            <v>0</v>
          </cell>
        </row>
        <row r="1157">
          <cell r="C1157" t="str">
            <v>Preparaciones para limpieza y desengrase</v>
          </cell>
          <cell r="E1157" t="str">
            <v>SEDE 12 - SUPERCADE SOCIAL</v>
          </cell>
          <cell r="K1157">
            <v>0</v>
          </cell>
        </row>
        <row r="1158">
          <cell r="C1158" t="str">
            <v>Desinfectantes</v>
          </cell>
          <cell r="E1158" t="str">
            <v>SEDE 12 - SUPERCADE SOCIAL</v>
          </cell>
          <cell r="K1158">
            <v>0</v>
          </cell>
        </row>
        <row r="1159">
          <cell r="C1159" t="str">
            <v>Preparaciones para limpiar vidrios</v>
          </cell>
          <cell r="E1159" t="str">
            <v>SEDE 12 - SUPERCADE SOCIAL</v>
          </cell>
          <cell r="K1159">
            <v>0</v>
          </cell>
        </row>
        <row r="1160">
          <cell r="C1160" t="str">
            <v>Hipoclorito de sodio</v>
          </cell>
          <cell r="E1160" t="str">
            <v>SEDE 12 - SUPERCADE SOCIAL</v>
          </cell>
          <cell r="K1160">
            <v>0</v>
          </cell>
        </row>
        <row r="1161">
          <cell r="C1161" t="str">
            <v>Desinfectantes</v>
          </cell>
          <cell r="E1161" t="str">
            <v>SEDE 12 - SUPERCADE SOCIAL</v>
          </cell>
          <cell r="K1161">
            <v>0</v>
          </cell>
        </row>
        <row r="1162">
          <cell r="C1162" t="str">
            <v>Jabones líquidos para lavar</v>
          </cell>
          <cell r="E1162" t="str">
            <v>SEDE 12 - SUPERCADE SOCIAL</v>
          </cell>
          <cell r="K1162">
            <v>0</v>
          </cell>
        </row>
        <row r="1163">
          <cell r="C1163" t="str">
            <v>Preparaciones para limpieza y desengrase</v>
          </cell>
          <cell r="E1163" t="str">
            <v>SEDE 12 - SUPERCADE SOCIAL</v>
          </cell>
          <cell r="K1163">
            <v>0</v>
          </cell>
        </row>
        <row r="1164">
          <cell r="C1164" t="str">
            <v>Ceras para pisos</v>
          </cell>
          <cell r="E1164" t="str">
            <v>SEDE 12 - SUPERCADE SOCIAL</v>
          </cell>
          <cell r="K1164">
            <v>0</v>
          </cell>
        </row>
        <row r="1165">
          <cell r="C1165" t="str">
            <v>Productos químicos especiales para tratamiento de pisos</v>
          </cell>
          <cell r="E1165" t="str">
            <v>SEDE 12 - SUPERCADE SOCIAL</v>
          </cell>
          <cell r="K1165">
            <v>0</v>
          </cell>
        </row>
        <row r="1166">
          <cell r="C1166" t="str">
            <v>Productos químicos especiales para tratamiento de pisos</v>
          </cell>
          <cell r="E1166" t="str">
            <v>SEDE 12 - SUPERCADE SOCIAL</v>
          </cell>
          <cell r="K1166">
            <v>0</v>
          </cell>
        </row>
        <row r="1167">
          <cell r="C1167" t="str">
            <v>Productos químicos especiales para tratamiento de pisos</v>
          </cell>
          <cell r="E1167" t="str">
            <v>SEDE 12 - SUPERCADE SOCIAL</v>
          </cell>
          <cell r="K1167">
            <v>0</v>
          </cell>
        </row>
        <row r="1168">
          <cell r="C1168" t="str">
            <v>Productos químicos especiales para tratamiento de pisos</v>
          </cell>
          <cell r="E1168" t="str">
            <v>SEDE 12 - SUPERCADE SOCIAL</v>
          </cell>
          <cell r="K1168">
            <v>0</v>
          </cell>
        </row>
        <row r="1169">
          <cell r="C1169" t="str">
            <v>Varsol-disolvente núm. 4</v>
          </cell>
          <cell r="E1169" t="str">
            <v>SEDE 12 - SUPERCADE SOCIAL</v>
          </cell>
          <cell r="K1169">
            <v>0</v>
          </cell>
        </row>
        <row r="1170">
          <cell r="C1170" t="str">
            <v>Preparaciones para limpieza y desengrase</v>
          </cell>
          <cell r="E1170" t="str">
            <v>SEDE 12 - SUPERCADE SOCIAL</v>
          </cell>
          <cell r="K1170">
            <v>0</v>
          </cell>
        </row>
        <row r="1171">
          <cell r="C1171" t="str">
            <v>Purificadores líquidos de ambiente</v>
          </cell>
          <cell r="E1171" t="str">
            <v>SEDE 12 - SUPERCADE SOCIAL</v>
          </cell>
          <cell r="K1171">
            <v>0</v>
          </cell>
        </row>
        <row r="1172">
          <cell r="C1172" t="str">
            <v>Purificadores líquidos de ambiente</v>
          </cell>
          <cell r="E1172" t="str">
            <v>SEDE 12 - SUPERCADE SOCIAL</v>
          </cell>
          <cell r="K1172">
            <v>38415.823457400002</v>
          </cell>
        </row>
        <row r="1173">
          <cell r="C1173" t="str">
            <v>Solventes para insecticida</v>
          </cell>
          <cell r="E1173" t="str">
            <v>SEDE 12 - SUPERCADE SOCIAL</v>
          </cell>
          <cell r="K1173">
            <v>0</v>
          </cell>
        </row>
        <row r="1174">
          <cell r="C1174" t="str">
            <v>Solventes para insecticida</v>
          </cell>
          <cell r="E1174" t="str">
            <v>SEDE 12 - SUPERCADE SOCIAL</v>
          </cell>
          <cell r="K1174">
            <v>0</v>
          </cell>
        </row>
        <row r="1175">
          <cell r="C1175" t="str">
            <v>Filtros de algodón</v>
          </cell>
          <cell r="E1175" t="str">
            <v>SEDE 12 - SUPERCADE SOCIAL</v>
          </cell>
          <cell r="K1175">
            <v>0</v>
          </cell>
        </row>
        <row r="1176">
          <cell r="C1176" t="str">
            <v>Filtros de algodón</v>
          </cell>
          <cell r="E1176" t="str">
            <v>SEDE 12 - SUPERCADE SOCIAL</v>
          </cell>
          <cell r="K1176">
            <v>0</v>
          </cell>
        </row>
        <row r="1177">
          <cell r="C1177" t="str">
            <v>Filtros de algodón</v>
          </cell>
          <cell r="E1177" t="str">
            <v>SEDE 12 - SUPERCADE SOCIAL</v>
          </cell>
          <cell r="K1177">
            <v>0</v>
          </cell>
        </row>
        <row r="1178">
          <cell r="C1178" t="str">
            <v>Filtros de algodón</v>
          </cell>
          <cell r="E1178" t="str">
            <v>SEDE 12 - SUPERCADE SOCIAL</v>
          </cell>
          <cell r="K1178">
            <v>0</v>
          </cell>
        </row>
        <row r="1179">
          <cell r="C1179" t="str">
            <v>Paños absorbentes desechables para uso doméstico</v>
          </cell>
          <cell r="E1179" t="str">
            <v>SEDE 12 - SUPERCADE SOCIAL</v>
          </cell>
          <cell r="K1179">
            <v>0</v>
          </cell>
        </row>
        <row r="1180">
          <cell r="C1180" t="str">
            <v>Esponjas y esponjillas metálicas</v>
          </cell>
          <cell r="E1180" t="str">
            <v>SEDE 12 - SUPERCADE SOCIAL</v>
          </cell>
          <cell r="K1180">
            <v>0</v>
          </cell>
        </row>
        <row r="1181">
          <cell r="C1181" t="str">
            <v>Esponjas y esponjillas metálicas</v>
          </cell>
          <cell r="E1181" t="str">
            <v>SEDE 12 - SUPERCADE SOCIAL</v>
          </cell>
          <cell r="K1181">
            <v>0</v>
          </cell>
        </row>
        <row r="1182">
          <cell r="C1182" t="str">
            <v>Esponjas y esponjillas metálicas</v>
          </cell>
          <cell r="E1182" t="str">
            <v>SEDE 12 - SUPERCADE SOCIAL</v>
          </cell>
          <cell r="K1182">
            <v>0</v>
          </cell>
        </row>
        <row r="1183">
          <cell r="C1183" t="str">
            <v>Esponjas y esponjillas metálicas</v>
          </cell>
          <cell r="E1183" t="str">
            <v>SEDE 12 - SUPERCADE SOCIAL</v>
          </cell>
          <cell r="K1183">
            <v>0</v>
          </cell>
        </row>
        <row r="1184">
          <cell r="C1184" t="str">
            <v>Esponjas y esponjillas metálicas</v>
          </cell>
          <cell r="E1184" t="str">
            <v>SEDE 12 - SUPERCADE SOCIAL</v>
          </cell>
          <cell r="K1184">
            <v>0</v>
          </cell>
        </row>
        <row r="1185">
          <cell r="C1185" t="str">
            <v>Escobas</v>
          </cell>
          <cell r="E1185" t="str">
            <v>SEDE 12 - SUPERCADE SOCIAL</v>
          </cell>
          <cell r="K1185">
            <v>0</v>
          </cell>
        </row>
        <row r="1186">
          <cell r="C1186" t="str">
            <v>Escobas</v>
          </cell>
          <cell r="E1186" t="str">
            <v>SEDE 12 - SUPERCADE SOCIAL</v>
          </cell>
          <cell r="K1186">
            <v>0</v>
          </cell>
        </row>
        <row r="1187">
          <cell r="C1187" t="str">
            <v>Escobas</v>
          </cell>
          <cell r="E1187" t="str">
            <v>SEDE 12 - SUPERCADE SOCIAL</v>
          </cell>
          <cell r="K1187">
            <v>0</v>
          </cell>
        </row>
        <row r="1188">
          <cell r="C1188" t="str">
            <v>Escobas</v>
          </cell>
          <cell r="E1188" t="str">
            <v>SEDE 12 - SUPERCADE SOCIAL</v>
          </cell>
          <cell r="K1188">
            <v>0</v>
          </cell>
        </row>
        <row r="1189">
          <cell r="C1189" t="str">
            <v>Mangos metálicos</v>
          </cell>
          <cell r="E1189" t="str">
            <v>SEDE 12 - SUPERCADE SOCIAL</v>
          </cell>
          <cell r="K1189">
            <v>0</v>
          </cell>
        </row>
        <row r="1190">
          <cell r="C1190" t="str">
            <v>Mangos metálicos</v>
          </cell>
          <cell r="E1190" t="str">
            <v>SEDE 12 - SUPERCADE SOCIAL</v>
          </cell>
          <cell r="K1190">
            <v>0</v>
          </cell>
        </row>
        <row r="1191">
          <cell r="C1191" t="str">
            <v>Cepillos para lavar o fregar</v>
          </cell>
          <cell r="E1191" t="str">
            <v>SEDE 12 - SUPERCADE SOCIAL</v>
          </cell>
          <cell r="K1191">
            <v>0</v>
          </cell>
        </row>
        <row r="1192">
          <cell r="C1192" t="str">
            <v>Cepillos para lavar o fregar</v>
          </cell>
          <cell r="E1192" t="str">
            <v>SEDE 12 - SUPERCADE SOCIAL</v>
          </cell>
          <cell r="K1192">
            <v>0</v>
          </cell>
        </row>
        <row r="1193">
          <cell r="C1193" t="str">
            <v>Filtros de algodón</v>
          </cell>
          <cell r="E1193" t="str">
            <v>SEDE 12 - SUPERCADE SOCIAL</v>
          </cell>
          <cell r="K1193">
            <v>0</v>
          </cell>
        </row>
        <row r="1194">
          <cell r="C1194" t="str">
            <v>Mangos metálicos</v>
          </cell>
          <cell r="E1194" t="str">
            <v>SEDE 12 - SUPERCADE SOCIAL</v>
          </cell>
          <cell r="K1194">
            <v>0</v>
          </cell>
        </row>
        <row r="1195">
          <cell r="C1195" t="str">
            <v>Cepillos para lavar o fregar</v>
          </cell>
          <cell r="E1195" t="str">
            <v>SEDE 12 - SUPERCADE SOCIAL</v>
          </cell>
          <cell r="K1195">
            <v>0</v>
          </cell>
        </row>
        <row r="1196">
          <cell r="C1196" t="str">
            <v>Filtros de material textil, para usos técnicos e industriales</v>
          </cell>
          <cell r="E1196" t="str">
            <v>SEDE 12 - SUPERCADE SOCIAL</v>
          </cell>
          <cell r="K1196">
            <v>0</v>
          </cell>
        </row>
        <row r="1197">
          <cell r="C1197" t="str">
            <v>Filtros de material textil, para usos técnicos e industriales</v>
          </cell>
          <cell r="E1197" t="str">
            <v>SEDE 12 - SUPERCADE SOCIAL</v>
          </cell>
          <cell r="K1197">
            <v>0</v>
          </cell>
        </row>
        <row r="1198">
          <cell r="C1198" t="str">
            <v>Filtros de material textil, para usos técnicos e industriales</v>
          </cell>
          <cell r="E1198" t="str">
            <v>SEDE 12 - SUPERCADE SOCIAL</v>
          </cell>
          <cell r="K1198">
            <v>0</v>
          </cell>
        </row>
        <row r="1199">
          <cell r="C1199" t="str">
            <v>Filtros de material textil, para usos técnicos e industriales</v>
          </cell>
          <cell r="E1199" t="str">
            <v>SEDE 12 - SUPERCADE SOCIAL</v>
          </cell>
          <cell r="K1199">
            <v>0</v>
          </cell>
        </row>
        <row r="1200">
          <cell r="C1200" t="str">
            <v>Filtros de material textil, para usos técnicos e industriales</v>
          </cell>
          <cell r="E1200" t="str">
            <v>SEDE 12 - SUPERCADE SOCIAL</v>
          </cell>
          <cell r="K1200">
            <v>0</v>
          </cell>
        </row>
        <row r="1201">
          <cell r="C1201" t="str">
            <v>Filtros de material textil, para usos técnicos e industriales</v>
          </cell>
          <cell r="E1201" t="str">
            <v>SEDE 12 - SUPERCADE SOCIAL</v>
          </cell>
          <cell r="K1201">
            <v>0</v>
          </cell>
        </row>
        <row r="1202">
          <cell r="C1202" t="str">
            <v>Bolsas de material plástico sin impresión</v>
          </cell>
          <cell r="E1202" t="str">
            <v>SEDE 12 - SUPERCADE SOCIAL</v>
          </cell>
          <cell r="K1202">
            <v>0</v>
          </cell>
        </row>
        <row r="1203">
          <cell r="C1203" t="str">
            <v>Bolsas de material plástico sin impresión</v>
          </cell>
          <cell r="E1203" t="str">
            <v>SEDE 12 - SUPERCADE SOCIAL</v>
          </cell>
          <cell r="K1203">
            <v>0</v>
          </cell>
        </row>
        <row r="1204">
          <cell r="C1204" t="str">
            <v>Bolsas de material plástico sin impresión</v>
          </cell>
          <cell r="E1204" t="str">
            <v>SEDE 12 - SUPERCADE SOCIAL</v>
          </cell>
          <cell r="K1204">
            <v>0</v>
          </cell>
        </row>
        <row r="1205">
          <cell r="C1205" t="str">
            <v>Bolsas de material plástico sin impresión</v>
          </cell>
          <cell r="E1205" t="str">
            <v>SEDE 12 - SUPERCADE SOCIAL</v>
          </cell>
          <cell r="K1205">
            <v>0</v>
          </cell>
        </row>
        <row r="1206">
          <cell r="C1206" t="str">
            <v>Bolsas de material plástico sin impresión</v>
          </cell>
          <cell r="E1206" t="str">
            <v>SEDE 12 - SUPERCADE SOCIAL</v>
          </cell>
          <cell r="K1206">
            <v>0</v>
          </cell>
        </row>
        <row r="1207">
          <cell r="C1207" t="str">
            <v>Bolsas de material plástico sin impresión</v>
          </cell>
          <cell r="E1207" t="str">
            <v>SEDE 12 - SUPERCADE SOCIAL</v>
          </cell>
          <cell r="K1207">
            <v>0</v>
          </cell>
        </row>
        <row r="1208">
          <cell r="C1208" t="str">
            <v>Bolsas de material plástico sin impresión</v>
          </cell>
          <cell r="E1208" t="str">
            <v>SEDE 12 - SUPERCADE SOCIAL</v>
          </cell>
          <cell r="K1208">
            <v>0</v>
          </cell>
        </row>
        <row r="1209">
          <cell r="C1209" t="str">
            <v>Detergentes en polvo</v>
          </cell>
          <cell r="E1209" t="str">
            <v>SEDE 12 - SUPERCADE SOCIAL</v>
          </cell>
          <cell r="K1209">
            <v>0</v>
          </cell>
        </row>
        <row r="1210">
          <cell r="C1210" t="str">
            <v xml:space="preserve">Jabones industriales </v>
          </cell>
          <cell r="E1210" t="str">
            <v>SEDE 12 - SUPERCADE SOCIAL</v>
          </cell>
          <cell r="K1210">
            <v>0</v>
          </cell>
        </row>
        <row r="1211">
          <cell r="C1211" t="str">
            <v xml:space="preserve">Jabones de tocador </v>
          </cell>
          <cell r="E1211" t="str">
            <v>SEDE 12 - SUPERCADE SOCIAL</v>
          </cell>
          <cell r="K1211">
            <v>0</v>
          </cell>
        </row>
        <row r="1212">
          <cell r="C1212" t="str">
            <v>Productos químicos especiales para tratamiento de pisos</v>
          </cell>
          <cell r="E1212" t="str">
            <v>SEDE 12 - SUPERCADE SOCIAL</v>
          </cell>
          <cell r="K1212">
            <v>0</v>
          </cell>
        </row>
        <row r="1213">
          <cell r="C1213" t="str">
            <v>Productos químicos especiales para tratamiento de pisos</v>
          </cell>
          <cell r="E1213" t="str">
            <v>SEDE 12 - SUPERCADE SOCIAL</v>
          </cell>
          <cell r="K1213">
            <v>0</v>
          </cell>
        </row>
        <row r="1214">
          <cell r="C1214" t="str">
            <v>Preparaciones para limpieza y desengrase</v>
          </cell>
          <cell r="E1214" t="str">
            <v>SEDE 12 - SUPERCADE SOCIAL</v>
          </cell>
          <cell r="K1214">
            <v>0</v>
          </cell>
        </row>
        <row r="1215">
          <cell r="C1215" t="str">
            <v>Desinfectantes</v>
          </cell>
          <cell r="E1215" t="str">
            <v>SEDE 12 - SUPERCADE SOCIAL</v>
          </cell>
          <cell r="K1215">
            <v>0</v>
          </cell>
        </row>
        <row r="1216">
          <cell r="C1216" t="str">
            <v>Preparaciones para limpiar vidrios</v>
          </cell>
          <cell r="E1216" t="str">
            <v>SEDE 12 - SUPERCADE SOCIAL</v>
          </cell>
          <cell r="K1216">
            <v>0</v>
          </cell>
        </row>
        <row r="1217">
          <cell r="C1217" t="str">
            <v>Hipoclorito de sodio</v>
          </cell>
          <cell r="E1217" t="str">
            <v>SEDE 12 - SUPERCADE SOCIAL</v>
          </cell>
          <cell r="K1217">
            <v>0</v>
          </cell>
        </row>
        <row r="1218">
          <cell r="C1218" t="str">
            <v>Desinfectantes</v>
          </cell>
          <cell r="E1218" t="str">
            <v>SEDE 12 - SUPERCADE SOCIAL</v>
          </cell>
          <cell r="K1218">
            <v>0</v>
          </cell>
        </row>
        <row r="1219">
          <cell r="C1219" t="str">
            <v>Jabones líquidos para lavar</v>
          </cell>
          <cell r="E1219" t="str">
            <v>SEDE 12 - SUPERCADE SOCIAL</v>
          </cell>
          <cell r="K1219">
            <v>0</v>
          </cell>
        </row>
        <row r="1220">
          <cell r="C1220" t="str">
            <v>Preparaciones para limpieza y desengrase</v>
          </cell>
          <cell r="E1220" t="str">
            <v>SEDE 12 - SUPERCADE SOCIAL</v>
          </cell>
          <cell r="K1220">
            <v>0</v>
          </cell>
        </row>
        <row r="1221">
          <cell r="C1221" t="str">
            <v>Ceras para pisos</v>
          </cell>
          <cell r="E1221" t="str">
            <v>SEDE 12 - SUPERCADE SOCIAL</v>
          </cell>
          <cell r="K1221">
            <v>0</v>
          </cell>
        </row>
        <row r="1222">
          <cell r="C1222" t="str">
            <v>Productos químicos especiales para tratamiento de pisos</v>
          </cell>
          <cell r="E1222" t="str">
            <v>SEDE 12 - SUPERCADE SOCIAL</v>
          </cell>
          <cell r="K1222">
            <v>0</v>
          </cell>
        </row>
        <row r="1223">
          <cell r="C1223" t="str">
            <v>Productos químicos especiales para tratamiento de pisos</v>
          </cell>
          <cell r="E1223" t="str">
            <v>SEDE 12 - SUPERCADE SOCIAL</v>
          </cell>
          <cell r="K1223">
            <v>0</v>
          </cell>
        </row>
        <row r="1224">
          <cell r="C1224" t="str">
            <v>Productos químicos especiales para tratamiento de pisos</v>
          </cell>
          <cell r="E1224" t="str">
            <v>SEDE 12 - SUPERCADE SOCIAL</v>
          </cell>
          <cell r="K1224">
            <v>0</v>
          </cell>
        </row>
        <row r="1225">
          <cell r="C1225" t="str">
            <v>Productos químicos especiales para tratamiento de pisos</v>
          </cell>
          <cell r="E1225" t="str">
            <v>SEDE 12 - SUPERCADE SOCIAL</v>
          </cell>
          <cell r="K1225">
            <v>0</v>
          </cell>
        </row>
        <row r="1226">
          <cell r="C1226" t="str">
            <v>Varsol-disolvente núm. 4</v>
          </cell>
          <cell r="E1226" t="str">
            <v>SEDE 12 - SUPERCADE SOCIAL</v>
          </cell>
          <cell r="K1226">
            <v>0</v>
          </cell>
        </row>
        <row r="1227">
          <cell r="C1227" t="str">
            <v>Preparaciones para limpieza y desengrase</v>
          </cell>
          <cell r="E1227" t="str">
            <v>SEDE 12 - SUPERCADE SOCIAL</v>
          </cell>
          <cell r="K1227">
            <v>0</v>
          </cell>
        </row>
        <row r="1228">
          <cell r="C1228" t="str">
            <v>Purificadores líquidos de ambiente</v>
          </cell>
          <cell r="E1228" t="str">
            <v>SEDE 12 - SUPERCADE SOCIAL</v>
          </cell>
          <cell r="K1228">
            <v>0</v>
          </cell>
        </row>
        <row r="1229">
          <cell r="C1229" t="str">
            <v>Purificadores líquidos de ambiente</v>
          </cell>
          <cell r="E1229" t="str">
            <v>SEDE 12 - SUPERCADE SOCIAL</v>
          </cell>
          <cell r="K1229">
            <v>0</v>
          </cell>
        </row>
        <row r="1230">
          <cell r="C1230" t="str">
            <v>Solventes para insecticida</v>
          </cell>
          <cell r="E1230" t="str">
            <v>SEDE 12 - SUPERCADE SOCIAL</v>
          </cell>
          <cell r="K1230">
            <v>0</v>
          </cell>
        </row>
        <row r="1231">
          <cell r="C1231" t="str">
            <v>Solventes para insecticida</v>
          </cell>
          <cell r="E1231" t="str">
            <v>SEDE 12 - SUPERCADE SOCIAL</v>
          </cell>
          <cell r="K1231">
            <v>0</v>
          </cell>
        </row>
        <row r="1232">
          <cell r="C1232" t="str">
            <v>Azucar refinada</v>
          </cell>
          <cell r="E1232" t="str">
            <v>SEDE 12 - SUPERCADE SOCIAL</v>
          </cell>
          <cell r="K1232">
            <v>0</v>
          </cell>
        </row>
        <row r="1233">
          <cell r="C1233" t="str">
            <v>Azucar refinada</v>
          </cell>
          <cell r="E1233" t="str">
            <v>SEDE 12 - SUPERCADE SOCIAL</v>
          </cell>
          <cell r="K1233">
            <v>0</v>
          </cell>
        </row>
        <row r="1234">
          <cell r="C1234" t="str">
            <v xml:space="preserve">Productos aromáticos diversos </v>
          </cell>
          <cell r="E1234" t="str">
            <v>SEDE 12 - SUPERCADE SOCIAL</v>
          </cell>
          <cell r="K1234">
            <v>0</v>
          </cell>
        </row>
        <row r="1235">
          <cell r="C1235" t="str">
            <v>Filtros de algodón</v>
          </cell>
          <cell r="E1235" t="str">
            <v>SEDE 12 - SUPERCADE SOCIAL</v>
          </cell>
          <cell r="K1235">
            <v>119701.47888900001</v>
          </cell>
        </row>
        <row r="1236">
          <cell r="C1236" t="str">
            <v>Paños absorbentes desechables para uso doméstico</v>
          </cell>
          <cell r="E1236" t="str">
            <v>SEDE 12 - SUPERCADE SOCIAL</v>
          </cell>
          <cell r="K1236">
            <v>172372.66990919999</v>
          </cell>
        </row>
        <row r="1237">
          <cell r="C1237" t="str">
            <v>Esponjas y esponjillas metálicas</v>
          </cell>
          <cell r="E1237" t="str">
            <v>SEDE 12 - SUPERCADE SOCIAL</v>
          </cell>
          <cell r="K1237">
            <v>0</v>
          </cell>
        </row>
        <row r="1238">
          <cell r="C1238" t="str">
            <v>Esponjas y esponjillas metálicas</v>
          </cell>
          <cell r="E1238" t="str">
            <v>SEDE 12 - SUPERCADE SOCIAL</v>
          </cell>
          <cell r="K1238">
            <v>0</v>
          </cell>
        </row>
        <row r="1239">
          <cell r="C1239" t="str">
            <v>Esponjas y esponjillas metálicas</v>
          </cell>
          <cell r="E1239" t="str">
            <v>SEDE 12 - SUPERCADE SOCIAL</v>
          </cell>
          <cell r="K1239">
            <v>0</v>
          </cell>
        </row>
        <row r="1240">
          <cell r="C1240" t="str">
            <v>Esponjas y esponjillas metálicas</v>
          </cell>
          <cell r="E1240" t="str">
            <v>SEDE 12 - SUPERCADE SOCIAL</v>
          </cell>
          <cell r="K1240">
            <v>0</v>
          </cell>
        </row>
        <row r="1241">
          <cell r="C1241" t="str">
            <v>Esponjas y esponjillas metálicas</v>
          </cell>
          <cell r="E1241" t="str">
            <v>SEDE 12 - SUPERCADE SOCIAL</v>
          </cell>
          <cell r="K1241">
            <v>0</v>
          </cell>
        </row>
        <row r="1242">
          <cell r="C1242" t="str">
            <v>Escobas</v>
          </cell>
          <cell r="E1242" t="str">
            <v>SEDE 12 - SUPERCADE SOCIAL</v>
          </cell>
          <cell r="K1242">
            <v>0</v>
          </cell>
        </row>
        <row r="1243">
          <cell r="C1243" t="str">
            <v>Escobas</v>
          </cell>
          <cell r="E1243" t="str">
            <v>SEDE 12 - SUPERCADE SOCIAL</v>
          </cell>
          <cell r="K1243">
            <v>0</v>
          </cell>
        </row>
        <row r="1244">
          <cell r="C1244" t="str">
            <v>Escobas</v>
          </cell>
          <cell r="E1244" t="str">
            <v>SEDE 12 - SUPERCADE SOCIAL</v>
          </cell>
          <cell r="K1244">
            <v>0</v>
          </cell>
        </row>
        <row r="1245">
          <cell r="C1245" t="str">
            <v>Escobas</v>
          </cell>
          <cell r="E1245" t="str">
            <v>SEDE 12 - SUPERCADE SOCIAL</v>
          </cell>
          <cell r="K1245">
            <v>0</v>
          </cell>
        </row>
        <row r="1246">
          <cell r="C1246" t="str">
            <v>Mangos metálicos</v>
          </cell>
          <cell r="E1246" t="str">
            <v>SEDE 12 - SUPERCADE SOCIAL</v>
          </cell>
          <cell r="K1246">
            <v>0</v>
          </cell>
        </row>
        <row r="1247">
          <cell r="C1247" t="str">
            <v>Mangos metálicos</v>
          </cell>
          <cell r="E1247" t="str">
            <v>SEDE 12 - SUPERCADE SOCIAL</v>
          </cell>
          <cell r="K1247">
            <v>0</v>
          </cell>
        </row>
        <row r="1248">
          <cell r="C1248" t="str">
            <v>Cepillos para lavar o fregar</v>
          </cell>
          <cell r="E1248" t="str">
            <v>SEDE 12 - SUPERCADE SOCIAL</v>
          </cell>
          <cell r="K1248">
            <v>0</v>
          </cell>
        </row>
        <row r="1249">
          <cell r="C1249" t="str">
            <v>Cepillos para lavar o fregar</v>
          </cell>
          <cell r="E1249" t="str">
            <v>SEDE 12 - SUPERCADE SOCIAL</v>
          </cell>
          <cell r="K1249">
            <v>0</v>
          </cell>
        </row>
        <row r="1250">
          <cell r="C1250" t="str">
            <v>Filtros de algodón</v>
          </cell>
          <cell r="E1250" t="str">
            <v>SEDE 12 - SUPERCADE SOCIAL</v>
          </cell>
          <cell r="K1250">
            <v>0</v>
          </cell>
        </row>
        <row r="1251">
          <cell r="C1251" t="str">
            <v>Mangos metálicos</v>
          </cell>
          <cell r="E1251" t="str">
            <v>SEDE 12 - SUPERCADE SOCIAL</v>
          </cell>
          <cell r="K1251">
            <v>0</v>
          </cell>
        </row>
        <row r="1252">
          <cell r="C1252" t="str">
            <v>Cepillos para lavar o fregar</v>
          </cell>
          <cell r="E1252" t="str">
            <v>SEDE 12 - SUPERCADE SOCIAL</v>
          </cell>
          <cell r="K1252">
            <v>0</v>
          </cell>
        </row>
        <row r="1253">
          <cell r="C1253" t="str">
            <v>Jabones líquidos para lavar</v>
          </cell>
          <cell r="E1253" t="str">
            <v xml:space="preserve">SEDE 13 - CADE SERVITA </v>
          </cell>
          <cell r="K1253">
            <v>0</v>
          </cell>
        </row>
        <row r="1254">
          <cell r="C1254" t="str">
            <v>Jabones en pasta para lavar</v>
          </cell>
          <cell r="E1254" t="str">
            <v xml:space="preserve">SEDE 13 - CADE SERVITA </v>
          </cell>
          <cell r="K1254">
            <v>0</v>
          </cell>
        </row>
        <row r="1255">
          <cell r="C1255" t="str">
            <v>Jabones en pasta para lavar</v>
          </cell>
          <cell r="E1255" t="str">
            <v xml:space="preserve">SEDE 13 - CADE SERVITA </v>
          </cell>
          <cell r="K1255">
            <v>0</v>
          </cell>
        </row>
        <row r="1256">
          <cell r="C1256" t="str">
            <v>Detergentes en polvo</v>
          </cell>
          <cell r="E1256" t="str">
            <v xml:space="preserve">SEDE 13 - CADE SERVITA </v>
          </cell>
          <cell r="K1256">
            <v>0</v>
          </cell>
        </row>
        <row r="1257">
          <cell r="C1257" t="str">
            <v xml:space="preserve">Jabones industriales </v>
          </cell>
          <cell r="E1257" t="str">
            <v xml:space="preserve">SEDE 13 - CADE SERVITA </v>
          </cell>
          <cell r="K1257">
            <v>0</v>
          </cell>
        </row>
        <row r="1258">
          <cell r="C1258" t="str">
            <v xml:space="preserve">Jabones de tocador </v>
          </cell>
          <cell r="E1258" t="str">
            <v xml:space="preserve">SEDE 13 - CADE SERVITA </v>
          </cell>
          <cell r="K1258">
            <v>0</v>
          </cell>
        </row>
        <row r="1259">
          <cell r="C1259" t="str">
            <v>Productos químicos especiales para tratamiento de pisos</v>
          </cell>
          <cell r="E1259" t="str">
            <v xml:space="preserve">SEDE 13 - CADE SERVITA </v>
          </cell>
          <cell r="K1259">
            <v>0</v>
          </cell>
        </row>
        <row r="1260">
          <cell r="C1260" t="str">
            <v>Productos químicos especiales para tratamiento de pisos</v>
          </cell>
          <cell r="E1260" t="str">
            <v xml:space="preserve">SEDE 13 - CADE SERVITA </v>
          </cell>
          <cell r="K1260">
            <v>0</v>
          </cell>
        </row>
        <row r="1261">
          <cell r="C1261" t="str">
            <v>Preparaciones para limpieza y desengrase</v>
          </cell>
          <cell r="E1261" t="str">
            <v xml:space="preserve">SEDE 13 - CADE SERVITA </v>
          </cell>
          <cell r="K1261">
            <v>0</v>
          </cell>
        </row>
        <row r="1262">
          <cell r="C1262" t="str">
            <v>Desinfectantes</v>
          </cell>
          <cell r="E1262" t="str">
            <v xml:space="preserve">SEDE 13 - CADE SERVITA </v>
          </cell>
          <cell r="K1262">
            <v>0</v>
          </cell>
        </row>
        <row r="1263">
          <cell r="C1263" t="str">
            <v>Preparaciones para limpiar vidrios</v>
          </cell>
          <cell r="E1263" t="str">
            <v xml:space="preserve">SEDE 13 - CADE SERVITA </v>
          </cell>
          <cell r="K1263">
            <v>0</v>
          </cell>
        </row>
        <row r="1264">
          <cell r="C1264" t="str">
            <v>Hipoclorito de sodio</v>
          </cell>
          <cell r="E1264" t="str">
            <v xml:space="preserve">SEDE 13 - CADE SERVITA </v>
          </cell>
          <cell r="K1264">
            <v>0</v>
          </cell>
        </row>
        <row r="1265">
          <cell r="C1265" t="str">
            <v>Desinfectantes</v>
          </cell>
          <cell r="E1265" t="str">
            <v xml:space="preserve">SEDE 13 - CADE SERVITA </v>
          </cell>
          <cell r="K1265">
            <v>0</v>
          </cell>
        </row>
        <row r="1266">
          <cell r="C1266" t="str">
            <v>Jabones líquidos para lavar</v>
          </cell>
          <cell r="E1266" t="str">
            <v xml:space="preserve">SEDE 13 - CADE SERVITA </v>
          </cell>
          <cell r="K1266">
            <v>0</v>
          </cell>
        </row>
        <row r="1267">
          <cell r="C1267" t="str">
            <v>Preparaciones para limpieza y desengrase</v>
          </cell>
          <cell r="E1267" t="str">
            <v xml:space="preserve">SEDE 13 - CADE SERVITA </v>
          </cell>
          <cell r="K1267">
            <v>0</v>
          </cell>
        </row>
        <row r="1268">
          <cell r="C1268" t="str">
            <v>Ceras para pisos</v>
          </cell>
          <cell r="E1268" t="str">
            <v xml:space="preserve">SEDE 13 - CADE SERVITA </v>
          </cell>
          <cell r="K1268">
            <v>0</v>
          </cell>
        </row>
        <row r="1269">
          <cell r="C1269" t="str">
            <v>Productos químicos especiales para tratamiento de pisos</v>
          </cell>
          <cell r="E1269" t="str">
            <v xml:space="preserve">SEDE 13 - CADE SERVITA </v>
          </cell>
          <cell r="K1269">
            <v>0</v>
          </cell>
        </row>
        <row r="1270">
          <cell r="C1270" t="str">
            <v>Productos químicos especiales para tratamiento de pisos</v>
          </cell>
          <cell r="E1270" t="str">
            <v xml:space="preserve">SEDE 13 - CADE SERVITA </v>
          </cell>
          <cell r="K1270">
            <v>0</v>
          </cell>
        </row>
        <row r="1271">
          <cell r="C1271" t="str">
            <v>Productos químicos especiales para tratamiento de pisos</v>
          </cell>
          <cell r="E1271" t="str">
            <v xml:space="preserve">SEDE 13 - CADE SERVITA </v>
          </cell>
          <cell r="K1271">
            <v>0</v>
          </cell>
        </row>
        <row r="1272">
          <cell r="C1272" t="str">
            <v>Productos químicos especiales para tratamiento de pisos</v>
          </cell>
          <cell r="E1272" t="str">
            <v xml:space="preserve">SEDE 13 - CADE SERVITA </v>
          </cell>
          <cell r="K1272">
            <v>0</v>
          </cell>
        </row>
        <row r="1273">
          <cell r="C1273" t="str">
            <v>Varsol-disolvente núm. 4</v>
          </cell>
          <cell r="E1273" t="str">
            <v xml:space="preserve">SEDE 13 - CADE SERVITA </v>
          </cell>
          <cell r="K1273">
            <v>0</v>
          </cell>
        </row>
        <row r="1274">
          <cell r="C1274" t="str">
            <v>Preparaciones para limpieza y desengrase</v>
          </cell>
          <cell r="E1274" t="str">
            <v xml:space="preserve">SEDE 13 - CADE SERVITA </v>
          </cell>
          <cell r="K1274">
            <v>0</v>
          </cell>
        </row>
        <row r="1275">
          <cell r="C1275" t="str">
            <v>Purificadores líquidos de ambiente</v>
          </cell>
          <cell r="E1275" t="str">
            <v xml:space="preserve">SEDE 13 - CADE SERVITA </v>
          </cell>
          <cell r="K1275">
            <v>0</v>
          </cell>
        </row>
        <row r="1276">
          <cell r="C1276" t="str">
            <v>Purificadores líquidos de ambiente</v>
          </cell>
          <cell r="E1276" t="str">
            <v xml:space="preserve">SEDE 13 - CADE SERVITA </v>
          </cell>
          <cell r="K1276">
            <v>128052.74485800001</v>
          </cell>
        </row>
        <row r="1277">
          <cell r="C1277" t="str">
            <v>Solventes para insecticida</v>
          </cell>
          <cell r="E1277" t="str">
            <v xml:space="preserve">SEDE 13 - CADE SERVITA </v>
          </cell>
          <cell r="K1277">
            <v>0</v>
          </cell>
        </row>
        <row r="1278">
          <cell r="C1278" t="str">
            <v>Solventes para insecticida</v>
          </cell>
          <cell r="E1278" t="str">
            <v xml:space="preserve">SEDE 13 - CADE SERVITA </v>
          </cell>
          <cell r="K1278">
            <v>0</v>
          </cell>
        </row>
        <row r="1279">
          <cell r="C1279" t="str">
            <v>Filtros de algodón</v>
          </cell>
          <cell r="E1279" t="str">
            <v xml:space="preserve">SEDE 13 - CADE SERVITA </v>
          </cell>
          <cell r="K1279">
            <v>0</v>
          </cell>
        </row>
        <row r="1280">
          <cell r="C1280" t="str">
            <v>Filtros de algodón</v>
          </cell>
          <cell r="E1280" t="str">
            <v xml:space="preserve">SEDE 13 - CADE SERVITA </v>
          </cell>
          <cell r="K1280">
            <v>0</v>
          </cell>
        </row>
        <row r="1281">
          <cell r="C1281" t="str">
            <v>Filtros de algodón</v>
          </cell>
          <cell r="E1281" t="str">
            <v xml:space="preserve">SEDE 13 - CADE SERVITA </v>
          </cell>
          <cell r="K1281">
            <v>0</v>
          </cell>
        </row>
        <row r="1282">
          <cell r="C1282" t="str">
            <v>Filtros de algodón</v>
          </cell>
          <cell r="E1282" t="str">
            <v xml:space="preserve">SEDE 13 - CADE SERVITA </v>
          </cell>
          <cell r="K1282">
            <v>0</v>
          </cell>
        </row>
        <row r="1283">
          <cell r="C1283" t="str">
            <v>Paños absorbentes desechables para uso doméstico</v>
          </cell>
          <cell r="E1283" t="str">
            <v xml:space="preserve">SEDE 13 - CADE SERVITA </v>
          </cell>
          <cell r="K1283">
            <v>0</v>
          </cell>
        </row>
        <row r="1284">
          <cell r="C1284" t="str">
            <v>Esponjas y esponjillas metálicas</v>
          </cell>
          <cell r="E1284" t="str">
            <v xml:space="preserve">SEDE 13 - CADE SERVITA </v>
          </cell>
          <cell r="K1284">
            <v>0</v>
          </cell>
        </row>
        <row r="1285">
          <cell r="C1285" t="str">
            <v>Esponjas y esponjillas metálicas</v>
          </cell>
          <cell r="E1285" t="str">
            <v xml:space="preserve">SEDE 13 - CADE SERVITA </v>
          </cell>
          <cell r="K1285">
            <v>0</v>
          </cell>
        </row>
        <row r="1286">
          <cell r="C1286" t="str">
            <v>Esponjas y esponjillas metálicas</v>
          </cell>
          <cell r="E1286" t="str">
            <v xml:space="preserve">SEDE 13 - CADE SERVITA </v>
          </cell>
          <cell r="K1286">
            <v>0</v>
          </cell>
        </row>
        <row r="1287">
          <cell r="C1287" t="str">
            <v>Esponjas y esponjillas metálicas</v>
          </cell>
          <cell r="E1287" t="str">
            <v xml:space="preserve">SEDE 13 - CADE SERVITA </v>
          </cell>
          <cell r="K1287">
            <v>0</v>
          </cell>
        </row>
        <row r="1288">
          <cell r="C1288" t="str">
            <v>Esponjas y esponjillas metálicas</v>
          </cell>
          <cell r="E1288" t="str">
            <v xml:space="preserve">SEDE 13 - CADE SERVITA </v>
          </cell>
          <cell r="K1288">
            <v>0</v>
          </cell>
        </row>
        <row r="1289">
          <cell r="C1289" t="str">
            <v>Escobas</v>
          </cell>
          <cell r="E1289" t="str">
            <v xml:space="preserve">SEDE 13 - CADE SERVITA </v>
          </cell>
          <cell r="K1289">
            <v>0</v>
          </cell>
        </row>
        <row r="1290">
          <cell r="C1290" t="str">
            <v>Escobas</v>
          </cell>
          <cell r="E1290" t="str">
            <v xml:space="preserve">SEDE 13 - CADE SERVITA </v>
          </cell>
          <cell r="K1290">
            <v>0</v>
          </cell>
        </row>
        <row r="1291">
          <cell r="C1291" t="str">
            <v>Escobas</v>
          </cell>
          <cell r="E1291" t="str">
            <v xml:space="preserve">SEDE 13 - CADE SERVITA </v>
          </cell>
          <cell r="K1291">
            <v>0</v>
          </cell>
        </row>
        <row r="1292">
          <cell r="C1292" t="str">
            <v>Escobas</v>
          </cell>
          <cell r="E1292" t="str">
            <v xml:space="preserve">SEDE 13 - CADE SERVITA </v>
          </cell>
          <cell r="K1292">
            <v>0</v>
          </cell>
        </row>
        <row r="1293">
          <cell r="C1293" t="str">
            <v>Mangos metálicos</v>
          </cell>
          <cell r="E1293" t="str">
            <v xml:space="preserve">SEDE 13 - CADE SERVITA </v>
          </cell>
          <cell r="K1293">
            <v>0</v>
          </cell>
        </row>
        <row r="1294">
          <cell r="C1294" t="str">
            <v>Mangos metálicos</v>
          </cell>
          <cell r="E1294" t="str">
            <v xml:space="preserve">SEDE 13 - CADE SERVITA </v>
          </cell>
          <cell r="K1294">
            <v>0</v>
          </cell>
        </row>
        <row r="1295">
          <cell r="C1295" t="str">
            <v>Cepillos para lavar o fregar</v>
          </cell>
          <cell r="E1295" t="str">
            <v xml:space="preserve">SEDE 13 - CADE SERVITA </v>
          </cell>
          <cell r="K1295">
            <v>0</v>
          </cell>
        </row>
        <row r="1296">
          <cell r="C1296" t="str">
            <v>Cepillos para lavar o fregar</v>
          </cell>
          <cell r="E1296" t="str">
            <v xml:space="preserve">SEDE 13 - CADE SERVITA </v>
          </cell>
          <cell r="K1296">
            <v>0</v>
          </cell>
        </row>
        <row r="1297">
          <cell r="C1297" t="str">
            <v>Filtros de algodón</v>
          </cell>
          <cell r="E1297" t="str">
            <v xml:space="preserve">SEDE 13 - CADE SERVITA </v>
          </cell>
          <cell r="K1297">
            <v>0</v>
          </cell>
        </row>
        <row r="1298">
          <cell r="C1298" t="str">
            <v>Mangos metálicos</v>
          </cell>
          <cell r="E1298" t="str">
            <v xml:space="preserve">SEDE 13 - CADE SERVITA </v>
          </cell>
          <cell r="K1298">
            <v>0</v>
          </cell>
        </row>
        <row r="1299">
          <cell r="C1299" t="str">
            <v>Cepillos para lavar o fregar</v>
          </cell>
          <cell r="E1299" t="str">
            <v xml:space="preserve">SEDE 13 - CADE SERVITA </v>
          </cell>
          <cell r="K1299">
            <v>0</v>
          </cell>
        </row>
        <row r="1300">
          <cell r="C1300" t="str">
            <v>Filtros de material textil, para usos técnicos e industriales</v>
          </cell>
          <cell r="E1300" t="str">
            <v xml:space="preserve">SEDE 13 - CADE SERVITA </v>
          </cell>
          <cell r="K1300">
            <v>0</v>
          </cell>
        </row>
        <row r="1301">
          <cell r="C1301" t="str">
            <v>Filtros de material textil, para usos técnicos e industriales</v>
          </cell>
          <cell r="E1301" t="str">
            <v xml:space="preserve">SEDE 13 - CADE SERVITA </v>
          </cell>
          <cell r="K1301">
            <v>0</v>
          </cell>
        </row>
        <row r="1302">
          <cell r="C1302" t="str">
            <v>Filtros de material textil, para usos técnicos e industriales</v>
          </cell>
          <cell r="E1302" t="str">
            <v xml:space="preserve">SEDE 13 - CADE SERVITA </v>
          </cell>
          <cell r="K1302">
            <v>0</v>
          </cell>
        </row>
        <row r="1303">
          <cell r="C1303" t="str">
            <v>Filtros de material textil, para usos técnicos e industriales</v>
          </cell>
          <cell r="E1303" t="str">
            <v xml:space="preserve">SEDE 13 - CADE SERVITA </v>
          </cell>
          <cell r="K1303">
            <v>0</v>
          </cell>
        </row>
        <row r="1304">
          <cell r="C1304" t="str">
            <v>Filtros de material textil, para usos técnicos e industriales</v>
          </cell>
          <cell r="E1304" t="str">
            <v xml:space="preserve">SEDE 13 - CADE SERVITA </v>
          </cell>
          <cell r="K1304">
            <v>0</v>
          </cell>
        </row>
        <row r="1305">
          <cell r="C1305" t="str">
            <v>Filtros de material textil, para usos técnicos e industriales</v>
          </cell>
          <cell r="E1305" t="str">
            <v xml:space="preserve">SEDE 13 - CADE SERVITA </v>
          </cell>
          <cell r="K1305">
            <v>0</v>
          </cell>
        </row>
        <row r="1306">
          <cell r="C1306" t="str">
            <v>Bolsas de material plástico sin impresión</v>
          </cell>
          <cell r="E1306" t="str">
            <v xml:space="preserve">SEDE 13 - CADE SERVITA </v>
          </cell>
          <cell r="K1306">
            <v>32283.094049999996</v>
          </cell>
        </row>
        <row r="1307">
          <cell r="C1307" t="str">
            <v>Bolsas de material plástico sin impresión</v>
          </cell>
          <cell r="E1307" t="str">
            <v xml:space="preserve">SEDE 13 - CADE SERVITA </v>
          </cell>
          <cell r="K1307">
            <v>0</v>
          </cell>
        </row>
        <row r="1308">
          <cell r="C1308" t="str">
            <v>Bolsas de material plástico sin impresión</v>
          </cell>
          <cell r="E1308" t="str">
            <v xml:space="preserve">SEDE 13 - CADE SERVITA </v>
          </cell>
          <cell r="K1308">
            <v>0</v>
          </cell>
        </row>
        <row r="1309">
          <cell r="C1309" t="str">
            <v>Bolsas de material plástico sin impresión</v>
          </cell>
          <cell r="E1309" t="str">
            <v xml:space="preserve">SEDE 13 - CADE SERVITA </v>
          </cell>
          <cell r="K1309">
            <v>0</v>
          </cell>
        </row>
        <row r="1310">
          <cell r="C1310" t="str">
            <v>Bolsas de material plástico sin impresión</v>
          </cell>
          <cell r="E1310" t="str">
            <v xml:space="preserve">SEDE 13 - CADE SERVITA </v>
          </cell>
          <cell r="K1310">
            <v>0</v>
          </cell>
        </row>
        <row r="1311">
          <cell r="C1311" t="str">
            <v>Bolsas de material plástico sin impresión</v>
          </cell>
          <cell r="E1311" t="str">
            <v xml:space="preserve">SEDE 13 - CADE SERVITA </v>
          </cell>
          <cell r="K1311">
            <v>0</v>
          </cell>
        </row>
        <row r="1312">
          <cell r="C1312" t="str">
            <v>Bolsas de material plástico sin impresión</v>
          </cell>
          <cell r="E1312" t="str">
            <v xml:space="preserve">SEDE 13 - CADE SERVITA </v>
          </cell>
          <cell r="K1312">
            <v>0</v>
          </cell>
        </row>
        <row r="1313">
          <cell r="C1313" t="str">
            <v>Detergentes en polvo</v>
          </cell>
          <cell r="E1313" t="str">
            <v xml:space="preserve">SEDE 13 - CADE SERVITA </v>
          </cell>
          <cell r="K1313">
            <v>0</v>
          </cell>
        </row>
        <row r="1314">
          <cell r="C1314" t="str">
            <v xml:space="preserve">Jabones industriales </v>
          </cell>
          <cell r="E1314" t="str">
            <v xml:space="preserve">SEDE 13 - CADE SERVITA </v>
          </cell>
          <cell r="K1314">
            <v>0</v>
          </cell>
        </row>
        <row r="1315">
          <cell r="C1315" t="str">
            <v xml:space="preserve">Jabones de tocador </v>
          </cell>
          <cell r="E1315" t="str">
            <v xml:space="preserve">SEDE 13 - CADE SERVITA </v>
          </cell>
          <cell r="K1315">
            <v>0</v>
          </cell>
        </row>
        <row r="1316">
          <cell r="C1316" t="str">
            <v>Productos químicos especiales para tratamiento de pisos</v>
          </cell>
          <cell r="E1316" t="str">
            <v xml:space="preserve">SEDE 13 - CADE SERVITA </v>
          </cell>
          <cell r="K1316">
            <v>0</v>
          </cell>
        </row>
        <row r="1317">
          <cell r="C1317" t="str">
            <v>Productos químicos especiales para tratamiento de pisos</v>
          </cell>
          <cell r="E1317" t="str">
            <v xml:space="preserve">SEDE 13 - CADE SERVITA </v>
          </cell>
          <cell r="K1317">
            <v>0</v>
          </cell>
        </row>
        <row r="1318">
          <cell r="C1318" t="str">
            <v>Preparaciones para limpieza y desengrase</v>
          </cell>
          <cell r="E1318" t="str">
            <v xml:space="preserve">SEDE 13 - CADE SERVITA </v>
          </cell>
          <cell r="K1318">
            <v>0</v>
          </cell>
        </row>
        <row r="1319">
          <cell r="C1319" t="str">
            <v>Desinfectantes</v>
          </cell>
          <cell r="E1319" t="str">
            <v xml:space="preserve">SEDE 13 - CADE SERVITA </v>
          </cell>
          <cell r="K1319">
            <v>0</v>
          </cell>
        </row>
        <row r="1320">
          <cell r="C1320" t="str">
            <v>Preparaciones para limpiar vidrios</v>
          </cell>
          <cell r="E1320" t="str">
            <v xml:space="preserve">SEDE 13 - CADE SERVITA </v>
          </cell>
          <cell r="K1320">
            <v>0</v>
          </cell>
        </row>
        <row r="1321">
          <cell r="C1321" t="str">
            <v>Hipoclorito de sodio</v>
          </cell>
          <cell r="E1321" t="str">
            <v xml:space="preserve">SEDE 13 - CADE SERVITA </v>
          </cell>
          <cell r="K1321">
            <v>0</v>
          </cell>
        </row>
        <row r="1322">
          <cell r="C1322" t="str">
            <v>Desinfectantes</v>
          </cell>
          <cell r="E1322" t="str">
            <v xml:space="preserve">SEDE 13 - CADE SERVITA </v>
          </cell>
          <cell r="K1322">
            <v>0</v>
          </cell>
        </row>
        <row r="1323">
          <cell r="C1323" t="str">
            <v>Jabones líquidos para lavar</v>
          </cell>
          <cell r="E1323" t="str">
            <v xml:space="preserve">SEDE 13 - CADE SERVITA </v>
          </cell>
          <cell r="K1323">
            <v>0</v>
          </cell>
        </row>
        <row r="1324">
          <cell r="C1324" t="str">
            <v>Preparaciones para limpieza y desengrase</v>
          </cell>
          <cell r="E1324" t="str">
            <v xml:space="preserve">SEDE 13 - CADE SERVITA </v>
          </cell>
          <cell r="K1324">
            <v>0</v>
          </cell>
        </row>
        <row r="1325">
          <cell r="C1325" t="str">
            <v>Ceras para pisos</v>
          </cell>
          <cell r="E1325" t="str">
            <v xml:space="preserve">SEDE 13 - CADE SERVITA </v>
          </cell>
          <cell r="K1325">
            <v>0</v>
          </cell>
        </row>
        <row r="1326">
          <cell r="C1326" t="str">
            <v>Productos químicos especiales para tratamiento de pisos</v>
          </cell>
          <cell r="E1326" t="str">
            <v xml:space="preserve">SEDE 13 - CADE SERVITA </v>
          </cell>
          <cell r="K1326">
            <v>0</v>
          </cell>
        </row>
        <row r="1327">
          <cell r="C1327" t="str">
            <v>Productos químicos especiales para tratamiento de pisos</v>
          </cell>
          <cell r="E1327" t="str">
            <v xml:space="preserve">SEDE 13 - CADE SERVITA </v>
          </cell>
          <cell r="K1327">
            <v>0</v>
          </cell>
        </row>
        <row r="1328">
          <cell r="C1328" t="str">
            <v>Productos químicos especiales para tratamiento de pisos</v>
          </cell>
          <cell r="E1328" t="str">
            <v xml:space="preserve">SEDE 13 - CADE SERVITA </v>
          </cell>
          <cell r="K1328">
            <v>0</v>
          </cell>
        </row>
        <row r="1329">
          <cell r="C1329" t="str">
            <v>Productos químicos especiales para tratamiento de pisos</v>
          </cell>
          <cell r="E1329" t="str">
            <v xml:space="preserve">SEDE 13 - CADE SERVITA </v>
          </cell>
          <cell r="K1329">
            <v>0</v>
          </cell>
        </row>
        <row r="1330">
          <cell r="C1330" t="str">
            <v>Varsol-disolvente núm. 4</v>
          </cell>
          <cell r="E1330" t="str">
            <v xml:space="preserve">SEDE 13 - CADE SERVITA </v>
          </cell>
          <cell r="K1330">
            <v>0</v>
          </cell>
        </row>
        <row r="1331">
          <cell r="C1331" t="str">
            <v>Preparaciones para limpieza y desengrase</v>
          </cell>
          <cell r="E1331" t="str">
            <v xml:space="preserve">SEDE 13 - CADE SERVITA </v>
          </cell>
          <cell r="K1331">
            <v>0</v>
          </cell>
        </row>
        <row r="1332">
          <cell r="C1332" t="str">
            <v>Purificadores líquidos de ambiente</v>
          </cell>
          <cell r="E1332" t="str">
            <v xml:space="preserve">SEDE 13 - CADE SERVITA </v>
          </cell>
          <cell r="K1332">
            <v>0</v>
          </cell>
        </row>
        <row r="1333">
          <cell r="C1333" t="str">
            <v>Purificadores líquidos de ambiente</v>
          </cell>
          <cell r="E1333" t="str">
            <v xml:space="preserve">SEDE 13 - CADE SERVITA </v>
          </cell>
          <cell r="K1333">
            <v>0</v>
          </cell>
        </row>
        <row r="1334">
          <cell r="C1334" t="str">
            <v>Solventes para insecticida</v>
          </cell>
          <cell r="E1334" t="str">
            <v xml:space="preserve">SEDE 13 - CADE SERVITA </v>
          </cell>
          <cell r="K1334">
            <v>0</v>
          </cell>
        </row>
        <row r="1335">
          <cell r="C1335" t="str">
            <v>Solventes para insecticida</v>
          </cell>
          <cell r="E1335" t="str">
            <v xml:space="preserve">SEDE 13 - CADE SERVITA </v>
          </cell>
          <cell r="K1335">
            <v>0</v>
          </cell>
        </row>
        <row r="1336">
          <cell r="C1336" t="str">
            <v>Azucar refinada</v>
          </cell>
          <cell r="E1336" t="str">
            <v xml:space="preserve">SEDE 13 - CADE SERVITA </v>
          </cell>
          <cell r="K1336">
            <v>0</v>
          </cell>
        </row>
        <row r="1337">
          <cell r="C1337" t="str">
            <v>Azucar refinada</v>
          </cell>
          <cell r="E1337" t="str">
            <v xml:space="preserve">SEDE 13 - CADE SERVITA </v>
          </cell>
          <cell r="K1337">
            <v>0</v>
          </cell>
        </row>
        <row r="1338">
          <cell r="C1338" t="str">
            <v xml:space="preserve">Productos aromáticos diversos </v>
          </cell>
          <cell r="E1338" t="str">
            <v xml:space="preserve">SEDE 13 - CADE SERVITA </v>
          </cell>
          <cell r="K1338">
            <v>230501.29151700001</v>
          </cell>
        </row>
        <row r="1339">
          <cell r="C1339" t="str">
            <v>Filtros de algodón</v>
          </cell>
          <cell r="E1339" t="str">
            <v xml:space="preserve">SEDE 13 - CADE SERVITA </v>
          </cell>
          <cell r="K1339">
            <v>0</v>
          </cell>
        </row>
        <row r="1340">
          <cell r="C1340" t="str">
            <v>Paños absorbentes desechables para uso doméstico</v>
          </cell>
          <cell r="E1340" t="str">
            <v xml:space="preserve">SEDE 13 - CADE SERVITA </v>
          </cell>
          <cell r="K1340">
            <v>287287.78318200004</v>
          </cell>
        </row>
        <row r="1341">
          <cell r="C1341" t="str">
            <v>Esponjas y esponjillas metálicas</v>
          </cell>
          <cell r="E1341" t="str">
            <v xml:space="preserve">SEDE 13 - CADE SERVITA </v>
          </cell>
          <cell r="K1341">
            <v>0</v>
          </cell>
        </row>
        <row r="1342">
          <cell r="C1342" t="str">
            <v>Esponjas y esponjillas metálicas</v>
          </cell>
          <cell r="E1342" t="str">
            <v xml:space="preserve">SEDE 13 - CADE SERVITA </v>
          </cell>
          <cell r="K1342">
            <v>0</v>
          </cell>
        </row>
        <row r="1343">
          <cell r="C1343" t="str">
            <v>Esponjas y esponjillas metálicas</v>
          </cell>
          <cell r="E1343" t="str">
            <v xml:space="preserve">SEDE 13 - CADE SERVITA </v>
          </cell>
          <cell r="K1343">
            <v>0</v>
          </cell>
        </row>
        <row r="1344">
          <cell r="C1344" t="str">
            <v>Esponjas y esponjillas metálicas</v>
          </cell>
          <cell r="E1344" t="str">
            <v xml:space="preserve">SEDE 13 - CADE SERVITA </v>
          </cell>
          <cell r="K1344">
            <v>0</v>
          </cell>
        </row>
        <row r="1345">
          <cell r="C1345" t="str">
            <v>Esponjas y esponjillas metálicas</v>
          </cell>
          <cell r="E1345" t="str">
            <v xml:space="preserve">SEDE 13 - CADE SERVITA </v>
          </cell>
          <cell r="K1345">
            <v>0</v>
          </cell>
        </row>
        <row r="1346">
          <cell r="C1346" t="str">
            <v>Escobas</v>
          </cell>
          <cell r="E1346" t="str">
            <v xml:space="preserve">SEDE 13 - CADE SERVITA </v>
          </cell>
          <cell r="K1346">
            <v>0</v>
          </cell>
        </row>
        <row r="1347">
          <cell r="C1347" t="str">
            <v>Escobas</v>
          </cell>
          <cell r="E1347" t="str">
            <v xml:space="preserve">SEDE 13 - CADE SERVITA </v>
          </cell>
          <cell r="K1347">
            <v>0</v>
          </cell>
        </row>
        <row r="1348">
          <cell r="C1348" t="str">
            <v>Escobas</v>
          </cell>
          <cell r="E1348" t="str">
            <v xml:space="preserve">SEDE 13 - CADE SERVITA </v>
          </cell>
          <cell r="K1348">
            <v>0</v>
          </cell>
        </row>
        <row r="1349">
          <cell r="C1349" t="str">
            <v>Escobas</v>
          </cell>
          <cell r="E1349" t="str">
            <v xml:space="preserve">SEDE 13 - CADE SERVITA </v>
          </cell>
          <cell r="K1349">
            <v>0</v>
          </cell>
        </row>
        <row r="1350">
          <cell r="C1350" t="str">
            <v>Mangos metálicos</v>
          </cell>
          <cell r="E1350" t="str">
            <v xml:space="preserve">SEDE 13 - CADE SERVITA </v>
          </cell>
          <cell r="K1350">
            <v>0</v>
          </cell>
        </row>
        <row r="1351">
          <cell r="C1351" t="str">
            <v>Mangos metálicos</v>
          </cell>
          <cell r="E1351" t="str">
            <v xml:space="preserve">SEDE 13 - CADE SERVITA </v>
          </cell>
          <cell r="K1351">
            <v>0</v>
          </cell>
        </row>
        <row r="1352">
          <cell r="C1352" t="str">
            <v>Cepillos para lavar o fregar</v>
          </cell>
          <cell r="E1352" t="str">
            <v xml:space="preserve">SEDE 13 - CADE SERVITA </v>
          </cell>
          <cell r="K1352">
            <v>0</v>
          </cell>
        </row>
        <row r="1353">
          <cell r="C1353" t="str">
            <v>Cepillos para lavar o fregar</v>
          </cell>
          <cell r="E1353" t="str">
            <v xml:space="preserve">SEDE 13 - CADE SERVITA </v>
          </cell>
          <cell r="K1353">
            <v>0</v>
          </cell>
        </row>
        <row r="1354">
          <cell r="C1354" t="str">
            <v>Filtros de algodón</v>
          </cell>
          <cell r="E1354" t="str">
            <v xml:space="preserve">SEDE 13 - CADE SERVITA </v>
          </cell>
          <cell r="K1354">
            <v>0</v>
          </cell>
        </row>
        <row r="1355">
          <cell r="C1355" t="str">
            <v>Mangos metálicos</v>
          </cell>
          <cell r="E1355" t="str">
            <v xml:space="preserve">SEDE 13 - CADE SERVITA </v>
          </cell>
          <cell r="K1355">
            <v>0</v>
          </cell>
        </row>
        <row r="1356">
          <cell r="C1356" t="str">
            <v>Cepillos para lavar o fregar</v>
          </cell>
          <cell r="E1356" t="str">
            <v xml:space="preserve">SEDE 13 - CADE SERVITA </v>
          </cell>
          <cell r="K1356">
            <v>0</v>
          </cell>
        </row>
        <row r="1357">
          <cell r="C1357" t="str">
            <v>Jabones líquidos para lavar</v>
          </cell>
          <cell r="E1357" t="str">
            <v xml:space="preserve">SEDE 14 - CADE LA VICTORIA </v>
          </cell>
          <cell r="K1357">
            <v>0</v>
          </cell>
        </row>
        <row r="1358">
          <cell r="C1358" t="str">
            <v>Jabones en pasta para lavar</v>
          </cell>
          <cell r="E1358" t="str">
            <v xml:space="preserve">SEDE 14 - CADE LA VICTORIA </v>
          </cell>
          <cell r="K1358">
            <v>0</v>
          </cell>
        </row>
        <row r="1359">
          <cell r="C1359" t="str">
            <v>Jabones en pasta para lavar</v>
          </cell>
          <cell r="E1359" t="str">
            <v xml:space="preserve">SEDE 14 - CADE LA VICTORIA </v>
          </cell>
          <cell r="K1359">
            <v>0</v>
          </cell>
        </row>
        <row r="1360">
          <cell r="C1360" t="str">
            <v>Detergentes en polvo</v>
          </cell>
          <cell r="E1360" t="str">
            <v xml:space="preserve">SEDE 14 - CADE LA VICTORIA </v>
          </cell>
          <cell r="K1360">
            <v>0</v>
          </cell>
        </row>
        <row r="1361">
          <cell r="C1361" t="str">
            <v xml:space="preserve">Jabones industriales </v>
          </cell>
          <cell r="E1361" t="str">
            <v xml:space="preserve">SEDE 14 - CADE LA VICTORIA </v>
          </cell>
          <cell r="K1361">
            <v>0</v>
          </cell>
        </row>
        <row r="1362">
          <cell r="C1362" t="str">
            <v xml:space="preserve">Jabones de tocador </v>
          </cell>
          <cell r="E1362" t="str">
            <v xml:space="preserve">SEDE 14 - CADE LA VICTORIA </v>
          </cell>
          <cell r="K1362">
            <v>0</v>
          </cell>
        </row>
        <row r="1363">
          <cell r="C1363" t="str">
            <v>Productos químicos especiales para tratamiento de pisos</v>
          </cell>
          <cell r="E1363" t="str">
            <v xml:space="preserve">SEDE 14 - CADE LA VICTORIA </v>
          </cell>
          <cell r="K1363">
            <v>0</v>
          </cell>
        </row>
        <row r="1364">
          <cell r="C1364" t="str">
            <v>Productos químicos especiales para tratamiento de pisos</v>
          </cell>
          <cell r="E1364" t="str">
            <v xml:space="preserve">SEDE 14 - CADE LA VICTORIA </v>
          </cell>
          <cell r="K1364">
            <v>0</v>
          </cell>
        </row>
        <row r="1365">
          <cell r="C1365" t="str">
            <v>Preparaciones para limpieza y desengrase</v>
          </cell>
          <cell r="E1365" t="str">
            <v xml:space="preserve">SEDE 14 - CADE LA VICTORIA </v>
          </cell>
          <cell r="K1365">
            <v>0</v>
          </cell>
        </row>
        <row r="1366">
          <cell r="C1366" t="str">
            <v>Desinfectantes</v>
          </cell>
          <cell r="E1366" t="str">
            <v xml:space="preserve">SEDE 14 - CADE LA VICTORIA </v>
          </cell>
          <cell r="K1366">
            <v>0</v>
          </cell>
        </row>
        <row r="1367">
          <cell r="C1367" t="str">
            <v>Preparaciones para limpiar vidrios</v>
          </cell>
          <cell r="E1367" t="str">
            <v xml:space="preserve">SEDE 14 - CADE LA VICTORIA </v>
          </cell>
          <cell r="K1367">
            <v>0</v>
          </cell>
        </row>
        <row r="1368">
          <cell r="C1368" t="str">
            <v>Hipoclorito de sodio</v>
          </cell>
          <cell r="E1368" t="str">
            <v xml:space="preserve">SEDE 14 - CADE LA VICTORIA </v>
          </cell>
          <cell r="K1368">
            <v>0</v>
          </cell>
        </row>
        <row r="1369">
          <cell r="C1369" t="str">
            <v>Desinfectantes</v>
          </cell>
          <cell r="E1369" t="str">
            <v xml:space="preserve">SEDE 14 - CADE LA VICTORIA </v>
          </cell>
          <cell r="K1369">
            <v>0</v>
          </cell>
        </row>
        <row r="1370">
          <cell r="C1370" t="str">
            <v>Jabones líquidos para lavar</v>
          </cell>
          <cell r="E1370" t="str">
            <v xml:space="preserve">SEDE 14 - CADE LA VICTORIA </v>
          </cell>
          <cell r="K1370">
            <v>0</v>
          </cell>
        </row>
        <row r="1371">
          <cell r="C1371" t="str">
            <v>Preparaciones para limpieza y desengrase</v>
          </cell>
          <cell r="E1371" t="str">
            <v xml:space="preserve">SEDE 14 - CADE LA VICTORIA </v>
          </cell>
          <cell r="K1371">
            <v>0</v>
          </cell>
        </row>
        <row r="1372">
          <cell r="C1372" t="str">
            <v>Ceras para pisos</v>
          </cell>
          <cell r="E1372" t="str">
            <v xml:space="preserve">SEDE 14 - CADE LA VICTORIA </v>
          </cell>
          <cell r="K1372">
            <v>0</v>
          </cell>
        </row>
        <row r="1373">
          <cell r="C1373" t="str">
            <v>Productos químicos especiales para tratamiento de pisos</v>
          </cell>
          <cell r="E1373" t="str">
            <v xml:space="preserve">SEDE 14 - CADE LA VICTORIA </v>
          </cell>
          <cell r="K1373">
            <v>0</v>
          </cell>
        </row>
        <row r="1374">
          <cell r="C1374" t="str">
            <v>Productos químicos especiales para tratamiento de pisos</v>
          </cell>
          <cell r="E1374" t="str">
            <v xml:space="preserve">SEDE 14 - CADE LA VICTORIA </v>
          </cell>
          <cell r="K1374">
            <v>0</v>
          </cell>
        </row>
        <row r="1375">
          <cell r="C1375" t="str">
            <v>Productos químicos especiales para tratamiento de pisos</v>
          </cell>
          <cell r="E1375" t="str">
            <v xml:space="preserve">SEDE 14 - CADE LA VICTORIA </v>
          </cell>
          <cell r="K1375">
            <v>0</v>
          </cell>
        </row>
        <row r="1376">
          <cell r="C1376" t="str">
            <v>Productos químicos especiales para tratamiento de pisos</v>
          </cell>
          <cell r="E1376" t="str">
            <v xml:space="preserve">SEDE 14 - CADE LA VICTORIA </v>
          </cell>
          <cell r="K1376">
            <v>0</v>
          </cell>
        </row>
        <row r="1377">
          <cell r="C1377" t="str">
            <v>Varsol-disolvente núm. 4</v>
          </cell>
          <cell r="E1377" t="str">
            <v xml:space="preserve">SEDE 14 - CADE LA VICTORIA </v>
          </cell>
          <cell r="K1377">
            <v>0</v>
          </cell>
        </row>
        <row r="1378">
          <cell r="C1378" t="str">
            <v>Preparaciones para limpieza y desengrase</v>
          </cell>
          <cell r="E1378" t="str">
            <v xml:space="preserve">SEDE 14 - CADE LA VICTORIA </v>
          </cell>
          <cell r="K1378">
            <v>0</v>
          </cell>
        </row>
        <row r="1379">
          <cell r="C1379" t="str">
            <v>Purificadores líquidos de ambiente</v>
          </cell>
          <cell r="E1379" t="str">
            <v xml:space="preserve">SEDE 14 - CADE LA VICTORIA </v>
          </cell>
          <cell r="K1379">
            <v>22604.516607600002</v>
          </cell>
        </row>
        <row r="1380">
          <cell r="C1380" t="str">
            <v>Purificadores líquidos de ambiente</v>
          </cell>
          <cell r="E1380" t="str">
            <v xml:space="preserve">SEDE 14 - CADE LA VICTORIA </v>
          </cell>
          <cell r="K1380">
            <v>38415.823457400002</v>
          </cell>
        </row>
        <row r="1381">
          <cell r="C1381" t="str">
            <v>Solventes para insecticida</v>
          </cell>
          <cell r="E1381" t="str">
            <v xml:space="preserve">SEDE 14 - CADE LA VICTORIA </v>
          </cell>
          <cell r="K1381">
            <v>30930.614700000006</v>
          </cell>
        </row>
        <row r="1382">
          <cell r="C1382" t="str">
            <v>Solventes para insecticida</v>
          </cell>
          <cell r="E1382" t="str">
            <v xml:space="preserve">SEDE 14 - CADE LA VICTORIA </v>
          </cell>
          <cell r="K1382">
            <v>30930.614700000006</v>
          </cell>
        </row>
        <row r="1383">
          <cell r="C1383" t="str">
            <v>Filtros de algodón</v>
          </cell>
          <cell r="E1383" t="str">
            <v xml:space="preserve">SEDE 14 - CADE LA VICTORIA </v>
          </cell>
          <cell r="K1383">
            <v>0</v>
          </cell>
        </row>
        <row r="1384">
          <cell r="C1384" t="str">
            <v>Filtros de algodón</v>
          </cell>
          <cell r="E1384" t="str">
            <v xml:space="preserve">SEDE 14 - CADE LA VICTORIA </v>
          </cell>
          <cell r="K1384">
            <v>0</v>
          </cell>
        </row>
        <row r="1385">
          <cell r="C1385" t="str">
            <v>Filtros de algodón</v>
          </cell>
          <cell r="E1385" t="str">
            <v xml:space="preserve">SEDE 14 - CADE LA VICTORIA </v>
          </cell>
          <cell r="K1385">
            <v>0</v>
          </cell>
        </row>
        <row r="1386">
          <cell r="C1386" t="str">
            <v>Filtros de algodón</v>
          </cell>
          <cell r="E1386" t="str">
            <v xml:space="preserve">SEDE 14 - CADE LA VICTORIA </v>
          </cell>
          <cell r="K1386">
            <v>0</v>
          </cell>
        </row>
        <row r="1387">
          <cell r="C1387" t="str">
            <v>Paños absorbentes desechables para uso doméstico</v>
          </cell>
          <cell r="E1387" t="str">
            <v xml:space="preserve">SEDE 14 - CADE LA VICTORIA </v>
          </cell>
          <cell r="K1387">
            <v>0</v>
          </cell>
        </row>
        <row r="1388">
          <cell r="C1388" t="str">
            <v>Esponjas y esponjillas metálicas</v>
          </cell>
          <cell r="E1388" t="str">
            <v xml:space="preserve">SEDE 14 - CADE LA VICTORIA </v>
          </cell>
          <cell r="K1388">
            <v>2422.7021400000003</v>
          </cell>
        </row>
        <row r="1389">
          <cell r="C1389" t="str">
            <v>Esponjas y esponjillas metálicas</v>
          </cell>
          <cell r="E1389" t="str">
            <v xml:space="preserve">SEDE 14 - CADE LA VICTORIA </v>
          </cell>
          <cell r="K1389">
            <v>0</v>
          </cell>
        </row>
        <row r="1390">
          <cell r="C1390" t="str">
            <v>Esponjas y esponjillas metálicas</v>
          </cell>
          <cell r="E1390" t="str">
            <v xml:space="preserve">SEDE 14 - CADE LA VICTORIA </v>
          </cell>
          <cell r="K1390">
            <v>1181.9493450000002</v>
          </cell>
        </row>
        <row r="1391">
          <cell r="C1391" t="str">
            <v>Esponjas y esponjillas metálicas</v>
          </cell>
          <cell r="E1391" t="str">
            <v xml:space="preserve">SEDE 14 - CADE LA VICTORIA </v>
          </cell>
          <cell r="K1391">
            <v>0</v>
          </cell>
        </row>
        <row r="1392">
          <cell r="C1392" t="str">
            <v>Esponjas y esponjillas metálicas</v>
          </cell>
          <cell r="E1392" t="str">
            <v xml:space="preserve">SEDE 14 - CADE LA VICTORIA </v>
          </cell>
          <cell r="K1392">
            <v>0</v>
          </cell>
        </row>
        <row r="1393">
          <cell r="C1393" t="str">
            <v>Escobas</v>
          </cell>
          <cell r="E1393" t="str">
            <v xml:space="preserve">SEDE 14 - CADE LA VICTORIA </v>
          </cell>
          <cell r="K1393">
            <v>0</v>
          </cell>
        </row>
        <row r="1394">
          <cell r="C1394" t="str">
            <v>Escobas</v>
          </cell>
          <cell r="E1394" t="str">
            <v xml:space="preserve">SEDE 14 - CADE LA VICTORIA </v>
          </cell>
          <cell r="K1394">
            <v>0</v>
          </cell>
        </row>
        <row r="1395">
          <cell r="C1395" t="str">
            <v>Escobas</v>
          </cell>
          <cell r="E1395" t="str">
            <v xml:space="preserve">SEDE 14 - CADE LA VICTORIA </v>
          </cell>
          <cell r="K1395">
            <v>0</v>
          </cell>
        </row>
        <row r="1396">
          <cell r="C1396" t="str">
            <v>Escobas</v>
          </cell>
          <cell r="E1396" t="str">
            <v xml:space="preserve">SEDE 14 - CADE LA VICTORIA </v>
          </cell>
          <cell r="K1396">
            <v>0</v>
          </cell>
        </row>
        <row r="1397">
          <cell r="C1397" t="str">
            <v>Mangos metálicos</v>
          </cell>
          <cell r="E1397" t="str">
            <v xml:space="preserve">SEDE 14 - CADE LA VICTORIA </v>
          </cell>
          <cell r="K1397">
            <v>0</v>
          </cell>
        </row>
        <row r="1398">
          <cell r="C1398" t="str">
            <v>Mangos metálicos</v>
          </cell>
          <cell r="E1398" t="str">
            <v xml:space="preserve">SEDE 14 - CADE LA VICTORIA </v>
          </cell>
          <cell r="K1398">
            <v>0</v>
          </cell>
        </row>
        <row r="1399">
          <cell r="C1399" t="str">
            <v>Cepillos para lavar o fregar</v>
          </cell>
          <cell r="E1399" t="str">
            <v xml:space="preserve">SEDE 14 - CADE LA VICTORIA </v>
          </cell>
          <cell r="K1399">
            <v>0</v>
          </cell>
        </row>
        <row r="1400">
          <cell r="C1400" t="str">
            <v>Cepillos para lavar o fregar</v>
          </cell>
          <cell r="E1400" t="str">
            <v xml:space="preserve">SEDE 14 - CADE LA VICTORIA </v>
          </cell>
          <cell r="K1400">
            <v>0</v>
          </cell>
        </row>
        <row r="1401">
          <cell r="C1401" t="str">
            <v>Filtros de algodón</v>
          </cell>
          <cell r="E1401" t="str">
            <v xml:space="preserve">SEDE 14 - CADE LA VICTORIA </v>
          </cell>
          <cell r="K1401">
            <v>0</v>
          </cell>
        </row>
        <row r="1402">
          <cell r="C1402" t="str">
            <v>Mangos metálicos</v>
          </cell>
          <cell r="E1402" t="str">
            <v xml:space="preserve">SEDE 14 - CADE LA VICTORIA </v>
          </cell>
          <cell r="K1402">
            <v>0</v>
          </cell>
        </row>
        <row r="1403">
          <cell r="C1403" t="str">
            <v>Cepillos para lavar o fregar</v>
          </cell>
          <cell r="E1403" t="str">
            <v xml:space="preserve">SEDE 14 - CADE LA VICTORIA </v>
          </cell>
          <cell r="K1403">
            <v>0</v>
          </cell>
        </row>
        <row r="1404">
          <cell r="C1404" t="str">
            <v>Filtros de material textil, para usos técnicos e industriales</v>
          </cell>
          <cell r="E1404" t="str">
            <v xml:space="preserve">SEDE 14 - CADE LA VICTORIA </v>
          </cell>
          <cell r="K1404">
            <v>0</v>
          </cell>
        </row>
        <row r="1405">
          <cell r="C1405" t="str">
            <v>Filtros de material textil, para usos técnicos e industriales</v>
          </cell>
          <cell r="E1405" t="str">
            <v xml:space="preserve">SEDE 14 - CADE LA VICTORIA </v>
          </cell>
          <cell r="K1405">
            <v>0</v>
          </cell>
        </row>
        <row r="1406">
          <cell r="C1406" t="str">
            <v>Filtros de material textil, para usos técnicos e industriales</v>
          </cell>
          <cell r="E1406" t="str">
            <v xml:space="preserve">SEDE 14 - CADE LA VICTORIA </v>
          </cell>
          <cell r="K1406">
            <v>0</v>
          </cell>
        </row>
        <row r="1407">
          <cell r="C1407" t="str">
            <v>Filtros de material textil, para usos técnicos e industriales</v>
          </cell>
          <cell r="E1407" t="str">
            <v xml:space="preserve">SEDE 14 - CADE LA VICTORIA </v>
          </cell>
          <cell r="K1407">
            <v>0</v>
          </cell>
        </row>
        <row r="1408">
          <cell r="C1408" t="str">
            <v>Filtros de material textil, para usos técnicos e industriales</v>
          </cell>
          <cell r="E1408" t="str">
            <v xml:space="preserve">SEDE 14 - CADE LA VICTORIA </v>
          </cell>
          <cell r="K1408">
            <v>0</v>
          </cell>
        </row>
        <row r="1409">
          <cell r="C1409" t="str">
            <v>Filtros de material textil, para usos técnicos e industriales</v>
          </cell>
          <cell r="E1409" t="str">
            <v xml:space="preserve">SEDE 14 - CADE LA VICTORIA </v>
          </cell>
          <cell r="K1409">
            <v>0</v>
          </cell>
        </row>
        <row r="1410">
          <cell r="C1410" t="str">
            <v>Bolsas de material plástico sin impresión</v>
          </cell>
          <cell r="E1410" t="str">
            <v xml:space="preserve">SEDE 14 - CADE LA VICTORIA </v>
          </cell>
          <cell r="K1410">
            <v>6456.6188099999999</v>
          </cell>
        </row>
        <row r="1411">
          <cell r="C1411" t="str">
            <v>Bolsas de material plástico sin impresión</v>
          </cell>
          <cell r="E1411" t="str">
            <v xml:space="preserve">SEDE 14 - CADE LA VICTORIA </v>
          </cell>
          <cell r="K1411">
            <v>0</v>
          </cell>
        </row>
        <row r="1412">
          <cell r="C1412" t="str">
            <v>Bolsas de material plástico sin impresión</v>
          </cell>
          <cell r="E1412" t="str">
            <v xml:space="preserve">SEDE 14 - CADE LA VICTORIA </v>
          </cell>
          <cell r="K1412">
            <v>0</v>
          </cell>
        </row>
        <row r="1413">
          <cell r="C1413" t="str">
            <v>Bolsas de material plástico sin impresión</v>
          </cell>
          <cell r="E1413" t="str">
            <v xml:space="preserve">SEDE 14 - CADE LA VICTORIA </v>
          </cell>
          <cell r="K1413">
            <v>0</v>
          </cell>
        </row>
        <row r="1414">
          <cell r="C1414" t="str">
            <v>Bolsas de material plástico sin impresión</v>
          </cell>
          <cell r="E1414" t="str">
            <v xml:space="preserve">SEDE 14 - CADE LA VICTORIA </v>
          </cell>
          <cell r="K1414">
            <v>0</v>
          </cell>
        </row>
        <row r="1415">
          <cell r="C1415" t="str">
            <v>Bolsas de material plástico sin impresión</v>
          </cell>
          <cell r="E1415" t="str">
            <v xml:space="preserve">SEDE 14 - CADE LA VICTORIA </v>
          </cell>
          <cell r="K1415">
            <v>0</v>
          </cell>
        </row>
        <row r="1416">
          <cell r="C1416" t="str">
            <v>Bolsas de material plástico sin impresión</v>
          </cell>
          <cell r="E1416" t="str">
            <v xml:space="preserve">SEDE 14 - CADE LA VICTORIA </v>
          </cell>
          <cell r="K1416">
            <v>0</v>
          </cell>
        </row>
        <row r="1417">
          <cell r="C1417" t="str">
            <v>Detergentes en polvo</v>
          </cell>
          <cell r="E1417" t="str">
            <v xml:space="preserve">SEDE 14 - CADE LA VICTORIA </v>
          </cell>
          <cell r="K1417">
            <v>0</v>
          </cell>
        </row>
        <row r="1418">
          <cell r="C1418" t="str">
            <v xml:space="preserve">Jabones industriales </v>
          </cell>
          <cell r="E1418" t="str">
            <v xml:space="preserve">SEDE 14 - CADE LA VICTORIA </v>
          </cell>
          <cell r="K1418">
            <v>0</v>
          </cell>
        </row>
        <row r="1419">
          <cell r="C1419" t="str">
            <v xml:space="preserve">Jabones de tocador </v>
          </cell>
          <cell r="E1419" t="str">
            <v xml:space="preserve">SEDE 14 - CADE LA VICTORIA </v>
          </cell>
          <cell r="K1419">
            <v>0</v>
          </cell>
        </row>
        <row r="1420">
          <cell r="C1420" t="str">
            <v>Productos químicos especiales para tratamiento de pisos</v>
          </cell>
          <cell r="E1420" t="str">
            <v xml:space="preserve">SEDE 14 - CADE LA VICTORIA </v>
          </cell>
          <cell r="K1420">
            <v>0</v>
          </cell>
        </row>
        <row r="1421">
          <cell r="C1421" t="str">
            <v>Productos químicos especiales para tratamiento de pisos</v>
          </cell>
          <cell r="E1421" t="str">
            <v xml:space="preserve">SEDE 14 - CADE LA VICTORIA </v>
          </cell>
          <cell r="K1421">
            <v>0</v>
          </cell>
        </row>
        <row r="1422">
          <cell r="C1422" t="str">
            <v>Preparaciones para limpieza y desengrase</v>
          </cell>
          <cell r="E1422" t="str">
            <v xml:space="preserve">SEDE 14 - CADE LA VICTORIA </v>
          </cell>
          <cell r="K1422">
            <v>0</v>
          </cell>
        </row>
        <row r="1423">
          <cell r="C1423" t="str">
            <v>Desinfectantes</v>
          </cell>
          <cell r="E1423" t="str">
            <v xml:space="preserve">SEDE 14 - CADE LA VICTORIA </v>
          </cell>
          <cell r="K1423">
            <v>0</v>
          </cell>
        </row>
        <row r="1424">
          <cell r="C1424" t="str">
            <v>Preparaciones para limpiar vidrios</v>
          </cell>
          <cell r="E1424" t="str">
            <v xml:space="preserve">SEDE 14 - CADE LA VICTORIA </v>
          </cell>
          <cell r="K1424">
            <v>0</v>
          </cell>
        </row>
        <row r="1425">
          <cell r="C1425" t="str">
            <v>Hipoclorito de sodio</v>
          </cell>
          <cell r="E1425" t="str">
            <v xml:space="preserve">SEDE 14 - CADE LA VICTORIA </v>
          </cell>
          <cell r="K1425">
            <v>0</v>
          </cell>
        </row>
        <row r="1426">
          <cell r="C1426" t="str">
            <v>Desinfectantes</v>
          </cell>
          <cell r="E1426" t="str">
            <v xml:space="preserve">SEDE 14 - CADE LA VICTORIA </v>
          </cell>
          <cell r="K1426">
            <v>0</v>
          </cell>
        </row>
        <row r="1427">
          <cell r="C1427" t="str">
            <v>Jabones líquidos para lavar</v>
          </cell>
          <cell r="E1427" t="str">
            <v xml:space="preserve">SEDE 14 - CADE LA VICTORIA </v>
          </cell>
          <cell r="K1427">
            <v>0</v>
          </cell>
        </row>
        <row r="1428">
          <cell r="C1428" t="str">
            <v>Preparaciones para limpieza y desengrase</v>
          </cell>
          <cell r="E1428" t="str">
            <v xml:space="preserve">SEDE 14 - CADE LA VICTORIA </v>
          </cell>
          <cell r="K1428">
            <v>0</v>
          </cell>
        </row>
        <row r="1429">
          <cell r="C1429" t="str">
            <v>Ceras para pisos</v>
          </cell>
          <cell r="E1429" t="str">
            <v xml:space="preserve">SEDE 14 - CADE LA VICTORIA </v>
          </cell>
          <cell r="K1429">
            <v>0</v>
          </cell>
        </row>
        <row r="1430">
          <cell r="C1430" t="str">
            <v>Productos químicos especiales para tratamiento de pisos</v>
          </cell>
          <cell r="E1430" t="str">
            <v xml:space="preserve">SEDE 14 - CADE LA VICTORIA </v>
          </cell>
          <cell r="K1430">
            <v>0</v>
          </cell>
        </row>
        <row r="1431">
          <cell r="C1431" t="str">
            <v>Productos químicos especiales para tratamiento de pisos</v>
          </cell>
          <cell r="E1431" t="str">
            <v xml:space="preserve">SEDE 14 - CADE LA VICTORIA </v>
          </cell>
          <cell r="K1431">
            <v>0</v>
          </cell>
        </row>
        <row r="1432">
          <cell r="C1432" t="str">
            <v>Productos químicos especiales para tratamiento de pisos</v>
          </cell>
          <cell r="E1432" t="str">
            <v xml:space="preserve">SEDE 14 - CADE LA VICTORIA </v>
          </cell>
          <cell r="K1432">
            <v>0</v>
          </cell>
        </row>
        <row r="1433">
          <cell r="C1433" t="str">
            <v>Productos químicos especiales para tratamiento de pisos</v>
          </cell>
          <cell r="E1433" t="str">
            <v xml:space="preserve">SEDE 14 - CADE LA VICTORIA </v>
          </cell>
          <cell r="K1433">
            <v>0</v>
          </cell>
        </row>
        <row r="1434">
          <cell r="C1434" t="str">
            <v>Varsol-disolvente núm. 4</v>
          </cell>
          <cell r="E1434" t="str">
            <v xml:space="preserve">SEDE 14 - CADE LA VICTORIA </v>
          </cell>
          <cell r="K1434">
            <v>0</v>
          </cell>
        </row>
        <row r="1435">
          <cell r="C1435" t="str">
            <v>Preparaciones para limpieza y desengrase</v>
          </cell>
          <cell r="E1435" t="str">
            <v xml:space="preserve">SEDE 14 - CADE LA VICTORIA </v>
          </cell>
          <cell r="K1435">
            <v>0</v>
          </cell>
        </row>
        <row r="1436">
          <cell r="C1436" t="str">
            <v>Purificadores líquidos de ambiente</v>
          </cell>
          <cell r="E1436" t="str">
            <v xml:space="preserve">SEDE 14 - CADE LA VICTORIA </v>
          </cell>
          <cell r="K1436">
            <v>0</v>
          </cell>
        </row>
        <row r="1437">
          <cell r="C1437" t="str">
            <v>Purificadores líquidos de ambiente</v>
          </cell>
          <cell r="E1437" t="str">
            <v xml:space="preserve">SEDE 14 - CADE LA VICTORIA </v>
          </cell>
          <cell r="K1437">
            <v>0</v>
          </cell>
        </row>
        <row r="1438">
          <cell r="C1438" t="str">
            <v>Solventes para insecticida</v>
          </cell>
          <cell r="E1438" t="str">
            <v xml:space="preserve">SEDE 14 - CADE LA VICTORIA </v>
          </cell>
          <cell r="K1438">
            <v>0</v>
          </cell>
        </row>
        <row r="1439">
          <cell r="C1439" t="str">
            <v>Solventes para insecticida</v>
          </cell>
          <cell r="E1439" t="str">
            <v xml:space="preserve">SEDE 14 - CADE LA VICTORIA </v>
          </cell>
          <cell r="K1439">
            <v>0</v>
          </cell>
        </row>
        <row r="1440">
          <cell r="C1440" t="str">
            <v>Azucar refinada</v>
          </cell>
          <cell r="E1440" t="str">
            <v xml:space="preserve">SEDE 14 - CADE LA VICTORIA </v>
          </cell>
          <cell r="K1440">
            <v>0</v>
          </cell>
        </row>
        <row r="1441">
          <cell r="C1441" t="str">
            <v>Azucar refinada</v>
          </cell>
          <cell r="E1441" t="str">
            <v xml:space="preserve">SEDE 14 - CADE LA VICTORIA </v>
          </cell>
          <cell r="K1441">
            <v>0</v>
          </cell>
        </row>
        <row r="1442">
          <cell r="C1442" t="str">
            <v xml:space="preserve">Productos aromáticos diversos </v>
          </cell>
          <cell r="E1442" t="str">
            <v xml:space="preserve">SEDE 14 - CADE LA VICTORIA </v>
          </cell>
          <cell r="K1442">
            <v>46100.258303399998</v>
          </cell>
        </row>
        <row r="1443">
          <cell r="C1443" t="str">
            <v>Filtros de algodón</v>
          </cell>
          <cell r="E1443" t="str">
            <v xml:space="preserve">SEDE 14 - CADE LA VICTORIA </v>
          </cell>
          <cell r="K1443">
            <v>119701.47888900001</v>
          </cell>
        </row>
        <row r="1444">
          <cell r="C1444" t="str">
            <v>Paños absorbentes desechables para uso doméstico</v>
          </cell>
          <cell r="E1444" t="str">
            <v xml:space="preserve">SEDE 14 - CADE LA VICTORIA </v>
          </cell>
          <cell r="K1444">
            <v>143643.89159100002</v>
          </cell>
        </row>
        <row r="1445">
          <cell r="C1445" t="str">
            <v>Esponjas y esponjillas metálicas</v>
          </cell>
          <cell r="E1445" t="str">
            <v xml:space="preserve">SEDE 14 - CADE LA VICTORIA </v>
          </cell>
          <cell r="K1445">
            <v>0</v>
          </cell>
        </row>
        <row r="1446">
          <cell r="C1446" t="str">
            <v>Esponjas y esponjillas metálicas</v>
          </cell>
          <cell r="E1446" t="str">
            <v xml:space="preserve">SEDE 14 - CADE LA VICTORIA </v>
          </cell>
          <cell r="K1446">
            <v>0</v>
          </cell>
        </row>
        <row r="1447">
          <cell r="C1447" t="str">
            <v>Esponjas y esponjillas metálicas</v>
          </cell>
          <cell r="E1447" t="str">
            <v xml:space="preserve">SEDE 14 - CADE LA VICTORIA </v>
          </cell>
          <cell r="K1447">
            <v>0</v>
          </cell>
        </row>
        <row r="1448">
          <cell r="C1448" t="str">
            <v>Esponjas y esponjillas metálicas</v>
          </cell>
          <cell r="E1448" t="str">
            <v xml:space="preserve">SEDE 14 - CADE LA VICTORIA </v>
          </cell>
          <cell r="K1448">
            <v>0</v>
          </cell>
        </row>
        <row r="1449">
          <cell r="C1449" t="str">
            <v>Esponjas y esponjillas metálicas</v>
          </cell>
          <cell r="E1449" t="str">
            <v xml:space="preserve">SEDE 14 - CADE LA VICTORIA </v>
          </cell>
          <cell r="K1449">
            <v>0</v>
          </cell>
        </row>
        <row r="1450">
          <cell r="C1450" t="str">
            <v>Escobas</v>
          </cell>
          <cell r="E1450" t="str">
            <v xml:space="preserve">SEDE 14 - CADE LA VICTORIA </v>
          </cell>
          <cell r="K1450">
            <v>0</v>
          </cell>
        </row>
        <row r="1451">
          <cell r="C1451" t="str">
            <v>Escobas</v>
          </cell>
          <cell r="E1451" t="str">
            <v xml:space="preserve">SEDE 14 - CADE LA VICTORIA </v>
          </cell>
          <cell r="K1451">
            <v>0</v>
          </cell>
        </row>
        <row r="1452">
          <cell r="C1452" t="str">
            <v>Escobas</v>
          </cell>
          <cell r="E1452" t="str">
            <v xml:space="preserve">SEDE 14 - CADE LA VICTORIA </v>
          </cell>
          <cell r="K1452">
            <v>0</v>
          </cell>
        </row>
        <row r="1453">
          <cell r="C1453" t="str">
            <v>Escobas</v>
          </cell>
          <cell r="E1453" t="str">
            <v xml:space="preserve">SEDE 14 - CADE LA VICTORIA </v>
          </cell>
          <cell r="K1453">
            <v>0</v>
          </cell>
        </row>
        <row r="1454">
          <cell r="C1454" t="str">
            <v>Mangos metálicos</v>
          </cell>
          <cell r="E1454" t="str">
            <v xml:space="preserve">SEDE 14 - CADE LA VICTORIA </v>
          </cell>
          <cell r="K1454">
            <v>0</v>
          </cell>
        </row>
        <row r="1455">
          <cell r="C1455" t="str">
            <v>Mangos metálicos</v>
          </cell>
          <cell r="E1455" t="str">
            <v xml:space="preserve">SEDE 14 - CADE LA VICTORIA </v>
          </cell>
          <cell r="K1455">
            <v>0</v>
          </cell>
        </row>
        <row r="1456">
          <cell r="C1456" t="str">
            <v>Cepillos para lavar o fregar</v>
          </cell>
          <cell r="E1456" t="str">
            <v xml:space="preserve">SEDE 14 - CADE LA VICTORIA </v>
          </cell>
          <cell r="K1456">
            <v>0</v>
          </cell>
        </row>
        <row r="1457">
          <cell r="C1457" t="str">
            <v>Cepillos para lavar o fregar</v>
          </cell>
          <cell r="E1457" t="str">
            <v xml:space="preserve">SEDE 14 - CADE LA VICTORIA </v>
          </cell>
          <cell r="K1457">
            <v>0</v>
          </cell>
        </row>
        <row r="1458">
          <cell r="C1458" t="str">
            <v>Filtros de algodón</v>
          </cell>
          <cell r="E1458" t="str">
            <v xml:space="preserve">SEDE 14 - CADE LA VICTORIA </v>
          </cell>
          <cell r="K1458">
            <v>0</v>
          </cell>
        </row>
        <row r="1459">
          <cell r="C1459" t="str">
            <v>Mangos metálicos</v>
          </cell>
          <cell r="E1459" t="str">
            <v xml:space="preserve">SEDE 14 - CADE LA VICTORIA </v>
          </cell>
          <cell r="K1459">
            <v>0</v>
          </cell>
        </row>
        <row r="1460">
          <cell r="C1460" t="str">
            <v>Cepillos para lavar o fregar</v>
          </cell>
          <cell r="E1460" t="str">
            <v xml:space="preserve">SEDE 14 - CADE LA VICTORIA </v>
          </cell>
          <cell r="K1460">
            <v>0</v>
          </cell>
        </row>
        <row r="1461">
          <cell r="C1461" t="str">
            <v>Jabones líquidos para lavar</v>
          </cell>
          <cell r="E1461" t="str">
            <v xml:space="preserve">SEDE 15 - CADE LA GAITANA </v>
          </cell>
          <cell r="K1461">
            <v>0</v>
          </cell>
        </row>
        <row r="1462">
          <cell r="C1462" t="str">
            <v>Jabones en pasta para lavar</v>
          </cell>
          <cell r="E1462" t="str">
            <v xml:space="preserve">SEDE 15 - CADE LA GAITANA </v>
          </cell>
          <cell r="K1462">
            <v>0</v>
          </cell>
        </row>
        <row r="1463">
          <cell r="C1463" t="str">
            <v>Jabones en pasta para lavar</v>
          </cell>
          <cell r="E1463" t="str">
            <v xml:space="preserve">SEDE 15 - CADE LA GAITANA </v>
          </cell>
          <cell r="K1463">
            <v>0</v>
          </cell>
        </row>
        <row r="1464">
          <cell r="C1464" t="str">
            <v>Detergentes en polvo</v>
          </cell>
          <cell r="E1464" t="str">
            <v xml:space="preserve">SEDE 15 - CADE LA GAITANA </v>
          </cell>
          <cell r="K1464">
            <v>0</v>
          </cell>
        </row>
        <row r="1465">
          <cell r="C1465" t="str">
            <v xml:space="preserve">Jabones industriales </v>
          </cell>
          <cell r="E1465" t="str">
            <v xml:space="preserve">SEDE 15 - CADE LA GAITANA </v>
          </cell>
          <cell r="K1465">
            <v>0</v>
          </cell>
        </row>
        <row r="1466">
          <cell r="C1466" t="str">
            <v xml:space="preserve">Jabones de tocador </v>
          </cell>
          <cell r="E1466" t="str">
            <v xml:space="preserve">SEDE 15 - CADE LA GAITANA </v>
          </cell>
          <cell r="K1466">
            <v>0</v>
          </cell>
        </row>
        <row r="1467">
          <cell r="C1467" t="str">
            <v>Productos químicos especiales para tratamiento de pisos</v>
          </cell>
          <cell r="E1467" t="str">
            <v xml:space="preserve">SEDE 15 - CADE LA GAITANA </v>
          </cell>
          <cell r="K1467">
            <v>0</v>
          </cell>
        </row>
        <row r="1468">
          <cell r="C1468" t="str">
            <v>Productos químicos especiales para tratamiento de pisos</v>
          </cell>
          <cell r="E1468" t="str">
            <v xml:space="preserve">SEDE 15 - CADE LA GAITANA </v>
          </cell>
          <cell r="K1468">
            <v>0</v>
          </cell>
        </row>
        <row r="1469">
          <cell r="C1469" t="str">
            <v>Preparaciones para limpieza y desengrase</v>
          </cell>
          <cell r="E1469" t="str">
            <v xml:space="preserve">SEDE 15 - CADE LA GAITANA </v>
          </cell>
          <cell r="K1469">
            <v>0</v>
          </cell>
        </row>
        <row r="1470">
          <cell r="C1470" t="str">
            <v>Desinfectantes</v>
          </cell>
          <cell r="E1470" t="str">
            <v xml:space="preserve">SEDE 15 - CADE LA GAITANA </v>
          </cell>
          <cell r="K1470">
            <v>0</v>
          </cell>
        </row>
        <row r="1471">
          <cell r="C1471" t="str">
            <v>Preparaciones para limpiar vidrios</v>
          </cell>
          <cell r="E1471" t="str">
            <v xml:space="preserve">SEDE 15 - CADE LA GAITANA </v>
          </cell>
          <cell r="K1471">
            <v>0</v>
          </cell>
        </row>
        <row r="1472">
          <cell r="C1472" t="str">
            <v>Hipoclorito de sodio</v>
          </cell>
          <cell r="E1472" t="str">
            <v xml:space="preserve">SEDE 15 - CADE LA GAITANA </v>
          </cell>
          <cell r="K1472">
            <v>0</v>
          </cell>
        </row>
        <row r="1473">
          <cell r="C1473" t="str">
            <v>Desinfectantes</v>
          </cell>
          <cell r="E1473" t="str">
            <v xml:space="preserve">SEDE 15 - CADE LA GAITANA </v>
          </cell>
          <cell r="K1473">
            <v>0</v>
          </cell>
        </row>
        <row r="1474">
          <cell r="C1474" t="str">
            <v>Jabones líquidos para lavar</v>
          </cell>
          <cell r="E1474" t="str">
            <v xml:space="preserve">SEDE 15 - CADE LA GAITANA </v>
          </cell>
          <cell r="K1474">
            <v>0</v>
          </cell>
        </row>
        <row r="1475">
          <cell r="C1475" t="str">
            <v>Preparaciones para limpieza y desengrase</v>
          </cell>
          <cell r="E1475" t="str">
            <v xml:space="preserve">SEDE 15 - CADE LA GAITANA </v>
          </cell>
          <cell r="K1475">
            <v>0</v>
          </cell>
        </row>
        <row r="1476">
          <cell r="C1476" t="str">
            <v>Ceras para pisos</v>
          </cell>
          <cell r="E1476" t="str">
            <v xml:space="preserve">SEDE 15 - CADE LA GAITANA </v>
          </cell>
          <cell r="K1476">
            <v>0</v>
          </cell>
        </row>
        <row r="1477">
          <cell r="C1477" t="str">
            <v>Productos químicos especiales para tratamiento de pisos</v>
          </cell>
          <cell r="E1477" t="str">
            <v xml:space="preserve">SEDE 15 - CADE LA GAITANA </v>
          </cell>
          <cell r="K1477">
            <v>0</v>
          </cell>
        </row>
        <row r="1478">
          <cell r="C1478" t="str">
            <v>Productos químicos especiales para tratamiento de pisos</v>
          </cell>
          <cell r="E1478" t="str">
            <v xml:space="preserve">SEDE 15 - CADE LA GAITANA </v>
          </cell>
          <cell r="K1478">
            <v>0</v>
          </cell>
        </row>
        <row r="1479">
          <cell r="C1479" t="str">
            <v>Productos químicos especiales para tratamiento de pisos</v>
          </cell>
          <cell r="E1479" t="str">
            <v xml:space="preserve">SEDE 15 - CADE LA GAITANA </v>
          </cell>
          <cell r="K1479">
            <v>0</v>
          </cell>
        </row>
        <row r="1480">
          <cell r="C1480" t="str">
            <v>Productos químicos especiales para tratamiento de pisos</v>
          </cell>
          <cell r="E1480" t="str">
            <v xml:space="preserve">SEDE 15 - CADE LA GAITANA </v>
          </cell>
          <cell r="K1480">
            <v>0</v>
          </cell>
        </row>
        <row r="1481">
          <cell r="C1481" t="str">
            <v>Varsol-disolvente núm. 4</v>
          </cell>
          <cell r="E1481" t="str">
            <v xml:space="preserve">SEDE 15 - CADE LA GAITANA </v>
          </cell>
          <cell r="K1481">
            <v>0</v>
          </cell>
        </row>
        <row r="1482">
          <cell r="C1482" t="str">
            <v>Preparaciones para limpieza y desengrase</v>
          </cell>
          <cell r="E1482" t="str">
            <v xml:space="preserve">SEDE 15 - CADE LA GAITANA </v>
          </cell>
          <cell r="K1482">
            <v>0</v>
          </cell>
        </row>
        <row r="1483">
          <cell r="C1483" t="str">
            <v>Purificadores líquidos de ambiente</v>
          </cell>
          <cell r="E1483" t="str">
            <v xml:space="preserve">SEDE 15 - CADE LA GAITANA </v>
          </cell>
          <cell r="K1483">
            <v>0</v>
          </cell>
        </row>
        <row r="1484">
          <cell r="C1484" t="str">
            <v>Purificadores líquidos de ambiente</v>
          </cell>
          <cell r="E1484" t="str">
            <v xml:space="preserve">SEDE 15 - CADE LA GAITANA </v>
          </cell>
          <cell r="K1484">
            <v>0</v>
          </cell>
        </row>
        <row r="1485">
          <cell r="C1485" t="str">
            <v>Solventes para insecticida</v>
          </cell>
          <cell r="E1485" t="str">
            <v xml:space="preserve">SEDE 15 - CADE LA GAITANA </v>
          </cell>
          <cell r="K1485">
            <v>0</v>
          </cell>
        </row>
        <row r="1486">
          <cell r="C1486" t="str">
            <v>Solventes para insecticida</v>
          </cell>
          <cell r="E1486" t="str">
            <v xml:space="preserve">SEDE 15 - CADE LA GAITANA </v>
          </cell>
          <cell r="K1486">
            <v>0</v>
          </cell>
        </row>
        <row r="1487">
          <cell r="C1487" t="str">
            <v>Filtros de algodón</v>
          </cell>
          <cell r="E1487" t="str">
            <v xml:space="preserve">SEDE 15 - CADE LA GAITANA </v>
          </cell>
          <cell r="K1487">
            <v>0</v>
          </cell>
        </row>
        <row r="1488">
          <cell r="C1488" t="str">
            <v>Filtros de algodón</v>
          </cell>
          <cell r="E1488" t="str">
            <v xml:space="preserve">SEDE 15 - CADE LA GAITANA </v>
          </cell>
          <cell r="K1488">
            <v>0</v>
          </cell>
        </row>
        <row r="1489">
          <cell r="C1489" t="str">
            <v>Filtros de algodón</v>
          </cell>
          <cell r="E1489" t="str">
            <v xml:space="preserve">SEDE 15 - CADE LA GAITANA </v>
          </cell>
          <cell r="K1489">
            <v>0</v>
          </cell>
        </row>
        <row r="1490">
          <cell r="C1490" t="str">
            <v>Filtros de algodón</v>
          </cell>
          <cell r="E1490" t="str">
            <v xml:space="preserve">SEDE 15 - CADE LA GAITANA </v>
          </cell>
          <cell r="K1490">
            <v>0</v>
          </cell>
        </row>
        <row r="1491">
          <cell r="C1491" t="str">
            <v>Paños absorbentes desechables para uso doméstico</v>
          </cell>
          <cell r="E1491" t="str">
            <v xml:space="preserve">SEDE 15 - CADE LA GAITANA </v>
          </cell>
          <cell r="K1491">
            <v>0</v>
          </cell>
        </row>
        <row r="1492">
          <cell r="C1492" t="str">
            <v>Esponjas y esponjillas metálicas</v>
          </cell>
          <cell r="E1492" t="str">
            <v xml:space="preserve">SEDE 15 - CADE LA GAITANA </v>
          </cell>
          <cell r="K1492">
            <v>0</v>
          </cell>
        </row>
        <row r="1493">
          <cell r="C1493" t="str">
            <v>Esponjas y esponjillas metálicas</v>
          </cell>
          <cell r="E1493" t="str">
            <v xml:space="preserve">SEDE 15 - CADE LA GAITANA </v>
          </cell>
          <cell r="K1493">
            <v>0</v>
          </cell>
        </row>
        <row r="1494">
          <cell r="C1494" t="str">
            <v>Esponjas y esponjillas metálicas</v>
          </cell>
          <cell r="E1494" t="str">
            <v xml:space="preserve">SEDE 15 - CADE LA GAITANA </v>
          </cell>
          <cell r="K1494">
            <v>0</v>
          </cell>
        </row>
        <row r="1495">
          <cell r="C1495" t="str">
            <v>Esponjas y esponjillas metálicas</v>
          </cell>
          <cell r="E1495" t="str">
            <v xml:space="preserve">SEDE 15 - CADE LA GAITANA </v>
          </cell>
          <cell r="K1495">
            <v>0</v>
          </cell>
        </row>
        <row r="1496">
          <cell r="C1496" t="str">
            <v>Esponjas y esponjillas metálicas</v>
          </cell>
          <cell r="E1496" t="str">
            <v xml:space="preserve">SEDE 15 - CADE LA GAITANA </v>
          </cell>
          <cell r="K1496">
            <v>0</v>
          </cell>
        </row>
        <row r="1497">
          <cell r="C1497" t="str">
            <v>Escobas</v>
          </cell>
          <cell r="E1497" t="str">
            <v xml:space="preserve">SEDE 15 - CADE LA GAITANA </v>
          </cell>
          <cell r="K1497">
            <v>0</v>
          </cell>
        </row>
        <row r="1498">
          <cell r="C1498" t="str">
            <v>Escobas</v>
          </cell>
          <cell r="E1498" t="str">
            <v xml:space="preserve">SEDE 15 - CADE LA GAITANA </v>
          </cell>
          <cell r="K1498">
            <v>0</v>
          </cell>
        </row>
        <row r="1499">
          <cell r="C1499" t="str">
            <v>Escobas</v>
          </cell>
          <cell r="E1499" t="str">
            <v xml:space="preserve">SEDE 15 - CADE LA GAITANA </v>
          </cell>
          <cell r="K1499">
            <v>0</v>
          </cell>
        </row>
        <row r="1500">
          <cell r="C1500" t="str">
            <v>Escobas</v>
          </cell>
          <cell r="E1500" t="str">
            <v xml:space="preserve">SEDE 15 - CADE LA GAITANA </v>
          </cell>
          <cell r="K1500">
            <v>0</v>
          </cell>
        </row>
        <row r="1501">
          <cell r="C1501" t="str">
            <v>Mangos metálicos</v>
          </cell>
          <cell r="E1501" t="str">
            <v xml:space="preserve">SEDE 15 - CADE LA GAITANA </v>
          </cell>
          <cell r="K1501">
            <v>0</v>
          </cell>
        </row>
        <row r="1502">
          <cell r="C1502" t="str">
            <v>Mangos metálicos</v>
          </cell>
          <cell r="E1502" t="str">
            <v xml:space="preserve">SEDE 15 - CADE LA GAITANA </v>
          </cell>
          <cell r="K1502">
            <v>0</v>
          </cell>
        </row>
        <row r="1503">
          <cell r="C1503" t="str">
            <v>Cepillos para lavar o fregar</v>
          </cell>
          <cell r="E1503" t="str">
            <v xml:space="preserve">SEDE 15 - CADE LA GAITANA </v>
          </cell>
          <cell r="K1503">
            <v>0</v>
          </cell>
        </row>
        <row r="1504">
          <cell r="C1504" t="str">
            <v>Cepillos para lavar o fregar</v>
          </cell>
          <cell r="E1504" t="str">
            <v xml:space="preserve">SEDE 15 - CADE LA GAITANA </v>
          </cell>
          <cell r="K1504">
            <v>0</v>
          </cell>
        </row>
        <row r="1505">
          <cell r="C1505" t="str">
            <v>Filtros de algodón</v>
          </cell>
          <cell r="E1505" t="str">
            <v xml:space="preserve">SEDE 15 - CADE LA GAITANA </v>
          </cell>
          <cell r="K1505">
            <v>0</v>
          </cell>
        </row>
        <row r="1506">
          <cell r="C1506" t="str">
            <v>Mangos metálicos</v>
          </cell>
          <cell r="E1506" t="str">
            <v xml:space="preserve">SEDE 15 - CADE LA GAITANA </v>
          </cell>
          <cell r="K1506">
            <v>0</v>
          </cell>
        </row>
        <row r="1507">
          <cell r="C1507" t="str">
            <v>Cepillos para lavar o fregar</v>
          </cell>
          <cell r="E1507" t="str">
            <v xml:space="preserve">SEDE 15 - CADE LA GAITANA </v>
          </cell>
          <cell r="K1507">
            <v>0</v>
          </cell>
        </row>
        <row r="1508">
          <cell r="C1508" t="str">
            <v>Filtros de material textil, para usos técnicos e industriales</v>
          </cell>
          <cell r="E1508" t="str">
            <v xml:space="preserve">SEDE 15 - CADE LA GAITANA </v>
          </cell>
          <cell r="K1508">
            <v>0</v>
          </cell>
        </row>
        <row r="1509">
          <cell r="C1509" t="str">
            <v>Filtros de material textil, para usos técnicos e industriales</v>
          </cell>
          <cell r="E1509" t="str">
            <v xml:space="preserve">SEDE 15 - CADE LA GAITANA </v>
          </cell>
          <cell r="K1509">
            <v>0</v>
          </cell>
        </row>
        <row r="1510">
          <cell r="C1510" t="str">
            <v>Filtros de material textil, para usos técnicos e industriales</v>
          </cell>
          <cell r="E1510" t="str">
            <v xml:space="preserve">SEDE 15 - CADE LA GAITANA </v>
          </cell>
          <cell r="K1510">
            <v>0</v>
          </cell>
        </row>
        <row r="1511">
          <cell r="C1511" t="str">
            <v>Filtros de material textil, para usos técnicos e industriales</v>
          </cell>
          <cell r="E1511" t="str">
            <v xml:space="preserve">SEDE 15 - CADE LA GAITANA </v>
          </cell>
          <cell r="K1511">
            <v>0</v>
          </cell>
        </row>
        <row r="1512">
          <cell r="C1512" t="str">
            <v>Filtros de material textil, para usos técnicos e industriales</v>
          </cell>
          <cell r="E1512" t="str">
            <v xml:space="preserve">SEDE 15 - CADE LA GAITANA </v>
          </cell>
          <cell r="K1512">
            <v>0</v>
          </cell>
        </row>
        <row r="1513">
          <cell r="C1513" t="str">
            <v>Filtros de material textil, para usos técnicos e industriales</v>
          </cell>
          <cell r="E1513" t="str">
            <v xml:space="preserve">SEDE 15 - CADE LA GAITANA </v>
          </cell>
          <cell r="K1513">
            <v>0</v>
          </cell>
        </row>
        <row r="1514">
          <cell r="C1514" t="str">
            <v>Bolsas de material plástico sin impresión</v>
          </cell>
          <cell r="E1514" t="str">
            <v xml:space="preserve">SEDE 15 - CADE LA GAITANA </v>
          </cell>
          <cell r="K1514">
            <v>0</v>
          </cell>
        </row>
        <row r="1515">
          <cell r="C1515" t="str">
            <v>Bolsas de material plástico sin impresión</v>
          </cell>
          <cell r="E1515" t="str">
            <v xml:space="preserve">SEDE 15 - CADE LA GAITANA </v>
          </cell>
          <cell r="K1515">
            <v>0</v>
          </cell>
        </row>
        <row r="1516">
          <cell r="C1516" t="str">
            <v>Bolsas de material plástico sin impresión</v>
          </cell>
          <cell r="E1516" t="str">
            <v xml:space="preserve">SEDE 15 - CADE LA GAITANA </v>
          </cell>
          <cell r="K1516">
            <v>0</v>
          </cell>
        </row>
        <row r="1517">
          <cell r="C1517" t="str">
            <v>Bolsas de material plástico sin impresión</v>
          </cell>
          <cell r="E1517" t="str">
            <v xml:space="preserve">SEDE 15 - CADE LA GAITANA </v>
          </cell>
          <cell r="K1517">
            <v>0</v>
          </cell>
        </row>
        <row r="1518">
          <cell r="C1518" t="str">
            <v>Bolsas de material plástico sin impresión</v>
          </cell>
          <cell r="E1518" t="str">
            <v xml:space="preserve">SEDE 15 - CADE LA GAITANA </v>
          </cell>
          <cell r="K1518">
            <v>0</v>
          </cell>
        </row>
        <row r="1519">
          <cell r="C1519" t="str">
            <v>Bolsas de material plástico sin impresión</v>
          </cell>
          <cell r="E1519" t="str">
            <v xml:space="preserve">SEDE 15 - CADE LA GAITANA </v>
          </cell>
          <cell r="K1519">
            <v>0</v>
          </cell>
        </row>
        <row r="1520">
          <cell r="C1520" t="str">
            <v>Bolsas de material plástico sin impresión</v>
          </cell>
          <cell r="E1520" t="str">
            <v xml:space="preserve">SEDE 15 - CADE LA GAITANA </v>
          </cell>
          <cell r="K1520">
            <v>0</v>
          </cell>
        </row>
        <row r="1521">
          <cell r="C1521" t="str">
            <v>Detergentes en polvo</v>
          </cell>
          <cell r="E1521" t="str">
            <v xml:space="preserve">SEDE 15 - CADE LA GAITANA </v>
          </cell>
          <cell r="K1521">
            <v>0</v>
          </cell>
        </row>
        <row r="1522">
          <cell r="C1522" t="str">
            <v xml:space="preserve">Jabones industriales </v>
          </cell>
          <cell r="E1522" t="str">
            <v xml:space="preserve">SEDE 15 - CADE LA GAITANA </v>
          </cell>
          <cell r="K1522">
            <v>0</v>
          </cell>
        </row>
        <row r="1523">
          <cell r="C1523" t="str">
            <v xml:space="preserve">Jabones de tocador </v>
          </cell>
          <cell r="E1523" t="str">
            <v xml:space="preserve">SEDE 15 - CADE LA GAITANA </v>
          </cell>
          <cell r="K1523">
            <v>0</v>
          </cell>
        </row>
        <row r="1524">
          <cell r="C1524" t="str">
            <v>Productos químicos especiales para tratamiento de pisos</v>
          </cell>
          <cell r="E1524" t="str">
            <v xml:space="preserve">SEDE 15 - CADE LA GAITANA </v>
          </cell>
          <cell r="K1524">
            <v>0</v>
          </cell>
        </row>
        <row r="1525">
          <cell r="C1525" t="str">
            <v>Productos químicos especiales para tratamiento de pisos</v>
          </cell>
          <cell r="E1525" t="str">
            <v xml:space="preserve">SEDE 15 - CADE LA GAITANA </v>
          </cell>
          <cell r="K1525">
            <v>0</v>
          </cell>
        </row>
        <row r="1526">
          <cell r="C1526" t="str">
            <v>Preparaciones para limpieza y desengrase</v>
          </cell>
          <cell r="E1526" t="str">
            <v xml:space="preserve">SEDE 15 - CADE LA GAITANA </v>
          </cell>
          <cell r="K1526">
            <v>0</v>
          </cell>
        </row>
        <row r="1527">
          <cell r="C1527" t="str">
            <v>Desinfectantes</v>
          </cell>
          <cell r="E1527" t="str">
            <v xml:space="preserve">SEDE 15 - CADE LA GAITANA </v>
          </cell>
          <cell r="K1527">
            <v>0</v>
          </cell>
        </row>
        <row r="1528">
          <cell r="C1528" t="str">
            <v>Preparaciones para limpiar vidrios</v>
          </cell>
          <cell r="E1528" t="str">
            <v xml:space="preserve">SEDE 15 - CADE LA GAITANA </v>
          </cell>
          <cell r="K1528">
            <v>0</v>
          </cell>
        </row>
        <row r="1529">
          <cell r="C1529" t="str">
            <v>Hipoclorito de sodio</v>
          </cell>
          <cell r="E1529" t="str">
            <v xml:space="preserve">SEDE 15 - CADE LA GAITANA </v>
          </cell>
          <cell r="K1529">
            <v>0</v>
          </cell>
        </row>
        <row r="1530">
          <cell r="C1530" t="str">
            <v>Desinfectantes</v>
          </cell>
          <cell r="E1530" t="str">
            <v xml:space="preserve">SEDE 15 - CADE LA GAITANA </v>
          </cell>
          <cell r="K1530">
            <v>0</v>
          </cell>
        </row>
        <row r="1531">
          <cell r="C1531" t="str">
            <v>Jabones líquidos para lavar</v>
          </cell>
          <cell r="E1531" t="str">
            <v xml:space="preserve">SEDE 15 - CADE LA GAITANA </v>
          </cell>
          <cell r="K1531">
            <v>0</v>
          </cell>
        </row>
        <row r="1532">
          <cell r="C1532" t="str">
            <v>Preparaciones para limpieza y desengrase</v>
          </cell>
          <cell r="E1532" t="str">
            <v xml:space="preserve">SEDE 15 - CADE LA GAITANA </v>
          </cell>
          <cell r="K1532">
            <v>0</v>
          </cell>
        </row>
        <row r="1533">
          <cell r="C1533" t="str">
            <v>Ceras para pisos</v>
          </cell>
          <cell r="E1533" t="str">
            <v xml:space="preserve">SEDE 15 - CADE LA GAITANA </v>
          </cell>
          <cell r="K1533">
            <v>0</v>
          </cell>
        </row>
        <row r="1534">
          <cell r="C1534" t="str">
            <v>Productos químicos especiales para tratamiento de pisos</v>
          </cell>
          <cell r="E1534" t="str">
            <v xml:space="preserve">SEDE 15 - CADE LA GAITANA </v>
          </cell>
          <cell r="K1534">
            <v>0</v>
          </cell>
        </row>
        <row r="1535">
          <cell r="C1535" t="str">
            <v>Productos químicos especiales para tratamiento de pisos</v>
          </cell>
          <cell r="E1535" t="str">
            <v xml:space="preserve">SEDE 15 - CADE LA GAITANA </v>
          </cell>
          <cell r="K1535">
            <v>0</v>
          </cell>
        </row>
        <row r="1536">
          <cell r="C1536" t="str">
            <v>Productos químicos especiales para tratamiento de pisos</v>
          </cell>
          <cell r="E1536" t="str">
            <v xml:space="preserve">SEDE 15 - CADE LA GAITANA </v>
          </cell>
          <cell r="K1536">
            <v>0</v>
          </cell>
        </row>
        <row r="1537">
          <cell r="C1537" t="str">
            <v>Productos químicos especiales para tratamiento de pisos</v>
          </cell>
          <cell r="E1537" t="str">
            <v xml:space="preserve">SEDE 15 - CADE LA GAITANA </v>
          </cell>
          <cell r="K1537">
            <v>0</v>
          </cell>
        </row>
        <row r="1538">
          <cell r="C1538" t="str">
            <v>Varsol-disolvente núm. 4</v>
          </cell>
          <cell r="E1538" t="str">
            <v xml:space="preserve">SEDE 15 - CADE LA GAITANA </v>
          </cell>
          <cell r="K1538">
            <v>0</v>
          </cell>
        </row>
        <row r="1539">
          <cell r="C1539" t="str">
            <v>Preparaciones para limpieza y desengrase</v>
          </cell>
          <cell r="E1539" t="str">
            <v xml:space="preserve">SEDE 15 - CADE LA GAITANA </v>
          </cell>
          <cell r="K1539">
            <v>0</v>
          </cell>
        </row>
        <row r="1540">
          <cell r="C1540" t="str">
            <v>Purificadores líquidos de ambiente</v>
          </cell>
          <cell r="E1540" t="str">
            <v xml:space="preserve">SEDE 15 - CADE LA GAITANA </v>
          </cell>
          <cell r="K1540">
            <v>0</v>
          </cell>
        </row>
        <row r="1541">
          <cell r="C1541" t="str">
            <v>Purificadores líquidos de ambiente</v>
          </cell>
          <cell r="E1541" t="str">
            <v xml:space="preserve">SEDE 15 - CADE LA GAITANA </v>
          </cell>
          <cell r="K1541">
            <v>0</v>
          </cell>
        </row>
        <row r="1542">
          <cell r="C1542" t="str">
            <v>Solventes para insecticida</v>
          </cell>
          <cell r="E1542" t="str">
            <v xml:space="preserve">SEDE 15 - CADE LA GAITANA </v>
          </cell>
          <cell r="K1542">
            <v>0</v>
          </cell>
        </row>
        <row r="1543">
          <cell r="C1543" t="str">
            <v>Solventes para insecticida</v>
          </cell>
          <cell r="E1543" t="str">
            <v xml:space="preserve">SEDE 15 - CADE LA GAITANA </v>
          </cell>
          <cell r="K1543">
            <v>0</v>
          </cell>
        </row>
        <row r="1544">
          <cell r="C1544" t="str">
            <v>Azucar refinada</v>
          </cell>
          <cell r="E1544" t="str">
            <v xml:space="preserve">SEDE 15 - CADE LA GAITANA </v>
          </cell>
          <cell r="K1544">
            <v>0</v>
          </cell>
        </row>
        <row r="1545">
          <cell r="C1545" t="str">
            <v>Azucar refinada</v>
          </cell>
          <cell r="E1545" t="str">
            <v xml:space="preserve">SEDE 15 - CADE LA GAITANA </v>
          </cell>
          <cell r="K1545">
            <v>0</v>
          </cell>
        </row>
        <row r="1546">
          <cell r="C1546" t="str">
            <v xml:space="preserve">Productos aromáticos diversos </v>
          </cell>
          <cell r="E1546" t="str">
            <v xml:space="preserve">SEDE 15 - CADE LA GAITANA </v>
          </cell>
          <cell r="K1546">
            <v>0</v>
          </cell>
        </row>
        <row r="1547">
          <cell r="C1547" t="str">
            <v>Filtros de algodón</v>
          </cell>
          <cell r="E1547" t="str">
            <v xml:space="preserve">SEDE 15 - CADE LA GAITANA </v>
          </cell>
          <cell r="K1547">
            <v>0</v>
          </cell>
        </row>
        <row r="1548">
          <cell r="C1548" t="str">
            <v>Paños absorbentes desechables para uso doméstico</v>
          </cell>
          <cell r="E1548" t="str">
            <v xml:space="preserve">SEDE 15 - CADE LA GAITANA </v>
          </cell>
          <cell r="K1548">
            <v>0</v>
          </cell>
        </row>
        <row r="1549">
          <cell r="C1549" t="str">
            <v>Esponjas y esponjillas metálicas</v>
          </cell>
          <cell r="E1549" t="str">
            <v xml:space="preserve">SEDE 15 - CADE LA GAITANA </v>
          </cell>
          <cell r="K1549">
            <v>0</v>
          </cell>
        </row>
        <row r="1550">
          <cell r="C1550" t="str">
            <v>Esponjas y esponjillas metálicas</v>
          </cell>
          <cell r="E1550" t="str">
            <v xml:space="preserve">SEDE 15 - CADE LA GAITANA </v>
          </cell>
          <cell r="K1550">
            <v>0</v>
          </cell>
        </row>
        <row r="1551">
          <cell r="C1551" t="str">
            <v>Esponjas y esponjillas metálicas</v>
          </cell>
          <cell r="E1551" t="str">
            <v xml:space="preserve">SEDE 15 - CADE LA GAITANA </v>
          </cell>
          <cell r="K1551">
            <v>0</v>
          </cell>
        </row>
        <row r="1552">
          <cell r="C1552" t="str">
            <v>Esponjas y esponjillas metálicas</v>
          </cell>
          <cell r="E1552" t="str">
            <v xml:space="preserve">SEDE 15 - CADE LA GAITANA </v>
          </cell>
          <cell r="K1552">
            <v>0</v>
          </cell>
        </row>
        <row r="1553">
          <cell r="C1553" t="str">
            <v>Esponjas y esponjillas metálicas</v>
          </cell>
          <cell r="E1553" t="str">
            <v xml:space="preserve">SEDE 15 - CADE LA GAITANA </v>
          </cell>
          <cell r="K1553">
            <v>0</v>
          </cell>
        </row>
        <row r="1554">
          <cell r="C1554" t="str">
            <v>Escobas</v>
          </cell>
          <cell r="E1554" t="str">
            <v xml:space="preserve">SEDE 15 - CADE LA GAITANA </v>
          </cell>
          <cell r="K1554">
            <v>0</v>
          </cell>
        </row>
        <row r="1555">
          <cell r="C1555" t="str">
            <v>Escobas</v>
          </cell>
          <cell r="E1555" t="str">
            <v xml:space="preserve">SEDE 15 - CADE LA GAITANA </v>
          </cell>
          <cell r="K1555">
            <v>0</v>
          </cell>
        </row>
        <row r="1556">
          <cell r="C1556" t="str">
            <v>Escobas</v>
          </cell>
          <cell r="E1556" t="str">
            <v xml:space="preserve">SEDE 15 - CADE LA GAITANA </v>
          </cell>
          <cell r="K1556">
            <v>0</v>
          </cell>
        </row>
        <row r="1557">
          <cell r="C1557" t="str">
            <v>Escobas</v>
          </cell>
          <cell r="E1557" t="str">
            <v xml:space="preserve">SEDE 15 - CADE LA GAITANA </v>
          </cell>
          <cell r="K1557">
            <v>0</v>
          </cell>
        </row>
        <row r="1558">
          <cell r="C1558" t="str">
            <v>Mangos metálicos</v>
          </cell>
          <cell r="E1558" t="str">
            <v xml:space="preserve">SEDE 15 - CADE LA GAITANA </v>
          </cell>
          <cell r="K1558">
            <v>0</v>
          </cell>
        </row>
        <row r="1559">
          <cell r="C1559" t="str">
            <v>Mangos metálicos</v>
          </cell>
          <cell r="E1559" t="str">
            <v xml:space="preserve">SEDE 15 - CADE LA GAITANA </v>
          </cell>
          <cell r="K1559">
            <v>0</v>
          </cell>
        </row>
        <row r="1560">
          <cell r="C1560" t="str">
            <v>Cepillos para lavar o fregar</v>
          </cell>
          <cell r="E1560" t="str">
            <v xml:space="preserve">SEDE 15 - CADE LA GAITANA </v>
          </cell>
          <cell r="K1560">
            <v>0</v>
          </cell>
        </row>
        <row r="1561">
          <cell r="C1561" t="str">
            <v>Cepillos para lavar o fregar</v>
          </cell>
          <cell r="E1561" t="str">
            <v xml:space="preserve">SEDE 15 - CADE LA GAITANA </v>
          </cell>
          <cell r="K1561">
            <v>0</v>
          </cell>
        </row>
        <row r="1562">
          <cell r="C1562" t="str">
            <v>Filtros de algodón</v>
          </cell>
          <cell r="E1562" t="str">
            <v xml:space="preserve">SEDE 15 - CADE LA GAITANA </v>
          </cell>
          <cell r="K1562">
            <v>0</v>
          </cell>
        </row>
        <row r="1563">
          <cell r="C1563" t="str">
            <v>Mangos metálicos</v>
          </cell>
          <cell r="E1563" t="str">
            <v xml:space="preserve">SEDE 15 - CADE LA GAITANA </v>
          </cell>
          <cell r="K1563">
            <v>0</v>
          </cell>
        </row>
        <row r="1564">
          <cell r="C1564" t="str">
            <v>Cepillos para lavar o fregar</v>
          </cell>
          <cell r="E1564" t="str">
            <v xml:space="preserve">SEDE 15 - CADE LA GAITANA </v>
          </cell>
          <cell r="K1564">
            <v>0</v>
          </cell>
        </row>
        <row r="1565">
          <cell r="C1565" t="str">
            <v>Jabones líquidos para lavar</v>
          </cell>
          <cell r="E1565" t="str">
            <v xml:space="preserve">SEDE 16 - SUPERCADE ENGATIVA </v>
          </cell>
          <cell r="K1565">
            <v>0</v>
          </cell>
        </row>
        <row r="1566">
          <cell r="C1566" t="str">
            <v>Jabones en pasta para lavar</v>
          </cell>
          <cell r="E1566" t="str">
            <v xml:space="preserve">SEDE 16 - SUPERCADE ENGATIVA </v>
          </cell>
          <cell r="K1566">
            <v>0</v>
          </cell>
        </row>
        <row r="1567">
          <cell r="C1567" t="str">
            <v>Jabones en pasta para lavar</v>
          </cell>
          <cell r="E1567" t="str">
            <v xml:space="preserve">SEDE 16 - SUPERCADE ENGATIVA </v>
          </cell>
          <cell r="K1567">
            <v>0</v>
          </cell>
        </row>
        <row r="1568">
          <cell r="C1568" t="str">
            <v>Detergentes en polvo</v>
          </cell>
          <cell r="E1568" t="str">
            <v xml:space="preserve">SEDE 16 - SUPERCADE ENGATIVA </v>
          </cell>
          <cell r="K1568">
            <v>0</v>
          </cell>
        </row>
        <row r="1569">
          <cell r="C1569" t="str">
            <v xml:space="preserve">Jabones industriales </v>
          </cell>
          <cell r="E1569" t="str">
            <v xml:space="preserve">SEDE 16 - SUPERCADE ENGATIVA </v>
          </cell>
          <cell r="K1569">
            <v>0</v>
          </cell>
        </row>
        <row r="1570">
          <cell r="C1570" t="str">
            <v xml:space="preserve">Jabones de tocador </v>
          </cell>
          <cell r="E1570" t="str">
            <v xml:space="preserve">SEDE 16 - SUPERCADE ENGATIVA </v>
          </cell>
          <cell r="K1570">
            <v>0</v>
          </cell>
        </row>
        <row r="1571">
          <cell r="C1571" t="str">
            <v>Productos químicos especiales para tratamiento de pisos</v>
          </cell>
          <cell r="E1571" t="str">
            <v xml:space="preserve">SEDE 16 - SUPERCADE ENGATIVA </v>
          </cell>
          <cell r="K1571">
            <v>0</v>
          </cell>
        </row>
        <row r="1572">
          <cell r="C1572" t="str">
            <v>Productos químicos especiales para tratamiento de pisos</v>
          </cell>
          <cell r="E1572" t="str">
            <v xml:space="preserve">SEDE 16 - SUPERCADE ENGATIVA </v>
          </cell>
          <cell r="K1572">
            <v>0</v>
          </cell>
        </row>
        <row r="1573">
          <cell r="C1573" t="str">
            <v>Preparaciones para limpieza y desengrase</v>
          </cell>
          <cell r="E1573" t="str">
            <v xml:space="preserve">SEDE 16 - SUPERCADE ENGATIVA </v>
          </cell>
          <cell r="K1573">
            <v>0</v>
          </cell>
        </row>
        <row r="1574">
          <cell r="C1574" t="str">
            <v>Desinfectantes</v>
          </cell>
          <cell r="E1574" t="str">
            <v xml:space="preserve">SEDE 16 - SUPERCADE ENGATIVA </v>
          </cell>
          <cell r="K1574">
            <v>0</v>
          </cell>
        </row>
        <row r="1575">
          <cell r="C1575" t="str">
            <v>Preparaciones para limpiar vidrios</v>
          </cell>
          <cell r="E1575" t="str">
            <v xml:space="preserve">SEDE 16 - SUPERCADE ENGATIVA </v>
          </cell>
          <cell r="K1575">
            <v>0</v>
          </cell>
        </row>
        <row r="1576">
          <cell r="C1576" t="str">
            <v>Hipoclorito de sodio</v>
          </cell>
          <cell r="E1576" t="str">
            <v xml:space="preserve">SEDE 16 - SUPERCADE ENGATIVA </v>
          </cell>
          <cell r="K1576">
            <v>0</v>
          </cell>
        </row>
        <row r="1577">
          <cell r="C1577" t="str">
            <v>Desinfectantes</v>
          </cell>
          <cell r="E1577" t="str">
            <v xml:space="preserve">SEDE 16 - SUPERCADE ENGATIVA </v>
          </cell>
          <cell r="K1577">
            <v>0</v>
          </cell>
        </row>
        <row r="1578">
          <cell r="C1578" t="str">
            <v>Jabones líquidos para lavar</v>
          </cell>
          <cell r="E1578" t="str">
            <v xml:space="preserve">SEDE 16 - SUPERCADE ENGATIVA </v>
          </cell>
          <cell r="K1578">
            <v>0</v>
          </cell>
        </row>
        <row r="1579">
          <cell r="C1579" t="str">
            <v>Preparaciones para limpieza y desengrase</v>
          </cell>
          <cell r="E1579" t="str">
            <v xml:space="preserve">SEDE 16 - SUPERCADE ENGATIVA </v>
          </cell>
          <cell r="K1579">
            <v>0</v>
          </cell>
        </row>
        <row r="1580">
          <cell r="C1580" t="str">
            <v>Ceras para pisos</v>
          </cell>
          <cell r="E1580" t="str">
            <v xml:space="preserve">SEDE 16 - SUPERCADE ENGATIVA </v>
          </cell>
          <cell r="K1580">
            <v>0</v>
          </cell>
        </row>
        <row r="1581">
          <cell r="C1581" t="str">
            <v>Productos químicos especiales para tratamiento de pisos</v>
          </cell>
          <cell r="E1581" t="str">
            <v xml:space="preserve">SEDE 16 - SUPERCADE ENGATIVA </v>
          </cell>
          <cell r="K1581">
            <v>0</v>
          </cell>
        </row>
        <row r="1582">
          <cell r="C1582" t="str">
            <v>Productos químicos especiales para tratamiento de pisos</v>
          </cell>
          <cell r="E1582" t="str">
            <v xml:space="preserve">SEDE 16 - SUPERCADE ENGATIVA </v>
          </cell>
          <cell r="K1582">
            <v>0</v>
          </cell>
        </row>
        <row r="1583">
          <cell r="C1583" t="str">
            <v>Productos químicos especiales para tratamiento de pisos</v>
          </cell>
          <cell r="E1583" t="str">
            <v xml:space="preserve">SEDE 16 - SUPERCADE ENGATIVA </v>
          </cell>
          <cell r="K1583">
            <v>0</v>
          </cell>
        </row>
        <row r="1584">
          <cell r="C1584" t="str">
            <v>Productos químicos especiales para tratamiento de pisos</v>
          </cell>
          <cell r="E1584" t="str">
            <v xml:space="preserve">SEDE 16 - SUPERCADE ENGATIVA </v>
          </cell>
          <cell r="K1584">
            <v>0</v>
          </cell>
        </row>
        <row r="1585">
          <cell r="C1585" t="str">
            <v>Varsol-disolvente núm. 4</v>
          </cell>
          <cell r="E1585" t="str">
            <v xml:space="preserve">SEDE 16 - SUPERCADE ENGATIVA </v>
          </cell>
          <cell r="K1585">
            <v>0</v>
          </cell>
        </row>
        <row r="1586">
          <cell r="C1586" t="str">
            <v>Preparaciones para limpieza y desengrase</v>
          </cell>
          <cell r="E1586" t="str">
            <v xml:space="preserve">SEDE 16 - SUPERCADE ENGATIVA </v>
          </cell>
          <cell r="K1586">
            <v>0</v>
          </cell>
        </row>
        <row r="1587">
          <cell r="C1587" t="str">
            <v>Purificadores líquidos de ambiente</v>
          </cell>
          <cell r="E1587" t="str">
            <v xml:space="preserve">SEDE 16 - SUPERCADE ENGATIVA </v>
          </cell>
          <cell r="K1587">
            <v>0</v>
          </cell>
        </row>
        <row r="1588">
          <cell r="C1588" t="str">
            <v>Purificadores líquidos de ambiente</v>
          </cell>
          <cell r="E1588" t="str">
            <v xml:space="preserve">SEDE 16 - SUPERCADE ENGATIVA </v>
          </cell>
          <cell r="K1588">
            <v>0</v>
          </cell>
        </row>
        <row r="1589">
          <cell r="C1589" t="str">
            <v>Solventes para insecticida</v>
          </cell>
          <cell r="E1589" t="str">
            <v xml:space="preserve">SEDE 16 - SUPERCADE ENGATIVA </v>
          </cell>
          <cell r="K1589">
            <v>0</v>
          </cell>
        </row>
        <row r="1590">
          <cell r="C1590" t="str">
            <v>Solventes para insecticida</v>
          </cell>
          <cell r="E1590" t="str">
            <v xml:space="preserve">SEDE 16 - SUPERCADE ENGATIVA </v>
          </cell>
          <cell r="K1590">
            <v>0</v>
          </cell>
        </row>
        <row r="1591">
          <cell r="C1591" t="str">
            <v>Filtros de algodón</v>
          </cell>
          <cell r="E1591" t="str">
            <v xml:space="preserve">SEDE 16 - SUPERCADE ENGATIVA </v>
          </cell>
          <cell r="K1591">
            <v>0</v>
          </cell>
        </row>
        <row r="1592">
          <cell r="C1592" t="str">
            <v>Filtros de algodón</v>
          </cell>
          <cell r="E1592" t="str">
            <v xml:space="preserve">SEDE 16 - SUPERCADE ENGATIVA </v>
          </cell>
          <cell r="K1592">
            <v>0</v>
          </cell>
        </row>
        <row r="1593">
          <cell r="C1593" t="str">
            <v>Filtros de algodón</v>
          </cell>
          <cell r="E1593" t="str">
            <v xml:space="preserve">SEDE 16 - SUPERCADE ENGATIVA </v>
          </cell>
          <cell r="K1593">
            <v>0</v>
          </cell>
        </row>
        <row r="1594">
          <cell r="C1594" t="str">
            <v>Filtros de algodón</v>
          </cell>
          <cell r="E1594" t="str">
            <v xml:space="preserve">SEDE 16 - SUPERCADE ENGATIVA </v>
          </cell>
          <cell r="K1594">
            <v>0</v>
          </cell>
        </row>
        <row r="1595">
          <cell r="C1595" t="str">
            <v>Paños absorbentes desechables para uso doméstico</v>
          </cell>
          <cell r="E1595" t="str">
            <v xml:space="preserve">SEDE 16 - SUPERCADE ENGATIVA </v>
          </cell>
          <cell r="K1595">
            <v>0</v>
          </cell>
        </row>
        <row r="1596">
          <cell r="C1596" t="str">
            <v>Esponjas y esponjillas metálicas</v>
          </cell>
          <cell r="E1596" t="str">
            <v xml:space="preserve">SEDE 16 - SUPERCADE ENGATIVA </v>
          </cell>
          <cell r="K1596">
            <v>6056.7553500000022</v>
          </cell>
        </row>
        <row r="1597">
          <cell r="C1597" t="str">
            <v>Esponjas y esponjillas metálicas</v>
          </cell>
          <cell r="E1597" t="str">
            <v xml:space="preserve">SEDE 16 - SUPERCADE ENGATIVA </v>
          </cell>
          <cell r="K1597">
            <v>0</v>
          </cell>
        </row>
        <row r="1598">
          <cell r="C1598" t="str">
            <v>Esponjas y esponjillas metálicas</v>
          </cell>
          <cell r="E1598" t="str">
            <v xml:space="preserve">SEDE 16 - SUPERCADE ENGATIVA </v>
          </cell>
          <cell r="K1598">
            <v>0</v>
          </cell>
        </row>
        <row r="1599">
          <cell r="C1599" t="str">
            <v>Esponjas y esponjillas metálicas</v>
          </cell>
          <cell r="E1599" t="str">
            <v xml:space="preserve">SEDE 16 - SUPERCADE ENGATIVA </v>
          </cell>
          <cell r="K1599">
            <v>0</v>
          </cell>
        </row>
        <row r="1600">
          <cell r="C1600" t="str">
            <v>Esponjas y esponjillas metálicas</v>
          </cell>
          <cell r="E1600" t="str">
            <v xml:space="preserve">SEDE 16 - SUPERCADE ENGATIVA </v>
          </cell>
          <cell r="K1600">
            <v>0</v>
          </cell>
        </row>
        <row r="1601">
          <cell r="C1601" t="str">
            <v>Escobas</v>
          </cell>
          <cell r="E1601" t="str">
            <v xml:space="preserve">SEDE 16 - SUPERCADE ENGATIVA </v>
          </cell>
          <cell r="K1601">
            <v>0</v>
          </cell>
        </row>
        <row r="1602">
          <cell r="C1602" t="str">
            <v>Escobas</v>
          </cell>
          <cell r="E1602" t="str">
            <v xml:space="preserve">SEDE 16 - SUPERCADE ENGATIVA </v>
          </cell>
          <cell r="K1602">
            <v>0</v>
          </cell>
        </row>
        <row r="1603">
          <cell r="C1603" t="str">
            <v>Escobas</v>
          </cell>
          <cell r="E1603" t="str">
            <v xml:space="preserve">SEDE 16 - SUPERCADE ENGATIVA </v>
          </cell>
          <cell r="K1603">
            <v>0</v>
          </cell>
        </row>
        <row r="1604">
          <cell r="C1604" t="str">
            <v>Escobas</v>
          </cell>
          <cell r="E1604" t="str">
            <v xml:space="preserve">SEDE 16 - SUPERCADE ENGATIVA </v>
          </cell>
          <cell r="K1604">
            <v>0</v>
          </cell>
        </row>
        <row r="1605">
          <cell r="C1605" t="str">
            <v>Mangos metálicos</v>
          </cell>
          <cell r="E1605" t="str">
            <v xml:space="preserve">SEDE 16 - SUPERCADE ENGATIVA </v>
          </cell>
          <cell r="K1605">
            <v>0</v>
          </cell>
        </row>
        <row r="1606">
          <cell r="C1606" t="str">
            <v>Mangos metálicos</v>
          </cell>
          <cell r="E1606" t="str">
            <v xml:space="preserve">SEDE 16 - SUPERCADE ENGATIVA </v>
          </cell>
          <cell r="K1606">
            <v>0</v>
          </cell>
        </row>
        <row r="1607">
          <cell r="C1607" t="str">
            <v>Cepillos para lavar o fregar</v>
          </cell>
          <cell r="E1607" t="str">
            <v xml:space="preserve">SEDE 16 - SUPERCADE ENGATIVA </v>
          </cell>
          <cell r="K1607">
            <v>0</v>
          </cell>
        </row>
        <row r="1608">
          <cell r="C1608" t="str">
            <v>Cepillos para lavar o fregar</v>
          </cell>
          <cell r="E1608" t="str">
            <v xml:space="preserve">SEDE 16 - SUPERCADE ENGATIVA </v>
          </cell>
          <cell r="K1608">
            <v>0</v>
          </cell>
        </row>
        <row r="1609">
          <cell r="C1609" t="str">
            <v>Filtros de algodón</v>
          </cell>
          <cell r="E1609" t="str">
            <v xml:space="preserve">SEDE 16 - SUPERCADE ENGATIVA </v>
          </cell>
          <cell r="K1609">
            <v>0</v>
          </cell>
        </row>
        <row r="1610">
          <cell r="C1610" t="str">
            <v>Mangos metálicos</v>
          </cell>
          <cell r="E1610" t="str">
            <v xml:space="preserve">SEDE 16 - SUPERCADE ENGATIVA </v>
          </cell>
          <cell r="K1610">
            <v>0</v>
          </cell>
        </row>
        <row r="1611">
          <cell r="C1611" t="str">
            <v>Cepillos para lavar o fregar</v>
          </cell>
          <cell r="E1611" t="str">
            <v xml:space="preserve">SEDE 16 - SUPERCADE ENGATIVA </v>
          </cell>
          <cell r="K1611">
            <v>0</v>
          </cell>
        </row>
        <row r="1612">
          <cell r="C1612" t="str">
            <v>Filtros de material textil, para usos técnicos e industriales</v>
          </cell>
          <cell r="E1612" t="str">
            <v xml:space="preserve">SEDE 16 - SUPERCADE ENGATIVA </v>
          </cell>
          <cell r="K1612">
            <v>0</v>
          </cell>
        </row>
        <row r="1613">
          <cell r="C1613" t="str">
            <v>Filtros de material textil, para usos técnicos e industriales</v>
          </cell>
          <cell r="E1613" t="str">
            <v xml:space="preserve">SEDE 16 - SUPERCADE ENGATIVA </v>
          </cell>
          <cell r="K1613">
            <v>0</v>
          </cell>
        </row>
        <row r="1614">
          <cell r="C1614" t="str">
            <v>Filtros de material textil, para usos técnicos e industriales</v>
          </cell>
          <cell r="E1614" t="str">
            <v xml:space="preserve">SEDE 16 - SUPERCADE ENGATIVA </v>
          </cell>
          <cell r="K1614">
            <v>0</v>
          </cell>
        </row>
        <row r="1615">
          <cell r="C1615" t="str">
            <v>Filtros de material textil, para usos técnicos e industriales</v>
          </cell>
          <cell r="E1615" t="str">
            <v xml:space="preserve">SEDE 16 - SUPERCADE ENGATIVA </v>
          </cell>
          <cell r="K1615">
            <v>0</v>
          </cell>
        </row>
        <row r="1616">
          <cell r="C1616" t="str">
            <v>Filtros de material textil, para usos técnicos e industriales</v>
          </cell>
          <cell r="E1616" t="str">
            <v xml:space="preserve">SEDE 16 - SUPERCADE ENGATIVA </v>
          </cell>
          <cell r="K1616">
            <v>0</v>
          </cell>
        </row>
        <row r="1617">
          <cell r="C1617" t="str">
            <v>Filtros de material textil, para usos técnicos e industriales</v>
          </cell>
          <cell r="E1617" t="str">
            <v xml:space="preserve">SEDE 16 - SUPERCADE ENGATIVA </v>
          </cell>
          <cell r="K1617">
            <v>0</v>
          </cell>
        </row>
        <row r="1618">
          <cell r="C1618" t="str">
            <v>Bolsas de material plástico sin impresión</v>
          </cell>
          <cell r="E1618" t="str">
            <v xml:space="preserve">SEDE 16 - SUPERCADE ENGATIVA </v>
          </cell>
          <cell r="K1618">
            <v>0</v>
          </cell>
        </row>
        <row r="1619">
          <cell r="C1619" t="str">
            <v>Bolsas de material plástico sin impresión</v>
          </cell>
          <cell r="E1619" t="str">
            <v xml:space="preserve">SEDE 16 - SUPERCADE ENGATIVA </v>
          </cell>
          <cell r="K1619">
            <v>0</v>
          </cell>
        </row>
        <row r="1620">
          <cell r="C1620" t="str">
            <v>Bolsas de material plástico sin impresión</v>
          </cell>
          <cell r="E1620" t="str">
            <v xml:space="preserve">SEDE 16 - SUPERCADE ENGATIVA </v>
          </cell>
          <cell r="K1620">
            <v>0</v>
          </cell>
        </row>
        <row r="1621">
          <cell r="C1621" t="str">
            <v>Bolsas de material plástico sin impresión</v>
          </cell>
          <cell r="E1621" t="str">
            <v xml:space="preserve">SEDE 16 - SUPERCADE ENGATIVA </v>
          </cell>
          <cell r="K1621">
            <v>0</v>
          </cell>
        </row>
        <row r="1622">
          <cell r="C1622" t="str">
            <v>Bolsas de material plástico sin impresión</v>
          </cell>
          <cell r="E1622" t="str">
            <v xml:space="preserve">SEDE 16 - SUPERCADE ENGATIVA </v>
          </cell>
          <cell r="K1622">
            <v>0</v>
          </cell>
        </row>
        <row r="1623">
          <cell r="C1623" t="str">
            <v>Bolsas de material plástico sin impresión</v>
          </cell>
          <cell r="E1623" t="str">
            <v xml:space="preserve">SEDE 16 - SUPERCADE ENGATIVA </v>
          </cell>
          <cell r="K1623">
            <v>0</v>
          </cell>
        </row>
        <row r="1624">
          <cell r="C1624" t="str">
            <v>Bolsas de material plástico sin impresión</v>
          </cell>
          <cell r="E1624" t="str">
            <v xml:space="preserve">SEDE 16 - SUPERCADE ENGATIVA </v>
          </cell>
          <cell r="K1624">
            <v>0</v>
          </cell>
        </row>
        <row r="1625">
          <cell r="C1625" t="str">
            <v>Detergentes en polvo</v>
          </cell>
          <cell r="E1625" t="str">
            <v xml:space="preserve">SEDE 16 - SUPERCADE ENGATIVA </v>
          </cell>
          <cell r="K1625">
            <v>0</v>
          </cell>
        </row>
        <row r="1626">
          <cell r="C1626" t="str">
            <v xml:space="preserve">Jabones industriales </v>
          </cell>
          <cell r="E1626" t="str">
            <v xml:space="preserve">SEDE 16 - SUPERCADE ENGATIVA </v>
          </cell>
          <cell r="K1626">
            <v>0</v>
          </cell>
        </row>
        <row r="1627">
          <cell r="C1627" t="str">
            <v xml:space="preserve">Jabones de tocador </v>
          </cell>
          <cell r="E1627" t="str">
            <v xml:space="preserve">SEDE 16 - SUPERCADE ENGATIVA </v>
          </cell>
          <cell r="K1627">
            <v>0</v>
          </cell>
        </row>
        <row r="1628">
          <cell r="C1628" t="str">
            <v>Productos químicos especiales para tratamiento de pisos</v>
          </cell>
          <cell r="E1628" t="str">
            <v xml:space="preserve">SEDE 16 - SUPERCADE ENGATIVA </v>
          </cell>
          <cell r="K1628">
            <v>0</v>
          </cell>
        </row>
        <row r="1629">
          <cell r="C1629" t="str">
            <v>Productos químicos especiales para tratamiento de pisos</v>
          </cell>
          <cell r="E1629" t="str">
            <v xml:space="preserve">SEDE 16 - SUPERCADE ENGATIVA </v>
          </cell>
          <cell r="K1629">
            <v>0</v>
          </cell>
        </row>
        <row r="1630">
          <cell r="C1630" t="str">
            <v>Preparaciones para limpieza y desengrase</v>
          </cell>
          <cell r="E1630" t="str">
            <v xml:space="preserve">SEDE 16 - SUPERCADE ENGATIVA </v>
          </cell>
          <cell r="K1630">
            <v>0</v>
          </cell>
        </row>
        <row r="1631">
          <cell r="C1631" t="str">
            <v>Desinfectantes</v>
          </cell>
          <cell r="E1631" t="str">
            <v xml:space="preserve">SEDE 16 - SUPERCADE ENGATIVA </v>
          </cell>
          <cell r="K1631">
            <v>0</v>
          </cell>
        </row>
        <row r="1632">
          <cell r="C1632" t="str">
            <v>Preparaciones para limpiar vidrios</v>
          </cell>
          <cell r="E1632" t="str">
            <v xml:space="preserve">SEDE 16 - SUPERCADE ENGATIVA </v>
          </cell>
          <cell r="K1632">
            <v>0</v>
          </cell>
        </row>
        <row r="1633">
          <cell r="C1633" t="str">
            <v>Hipoclorito de sodio</v>
          </cell>
          <cell r="E1633" t="str">
            <v xml:space="preserve">SEDE 16 - SUPERCADE ENGATIVA </v>
          </cell>
          <cell r="K1633">
            <v>0</v>
          </cell>
        </row>
        <row r="1634">
          <cell r="C1634" t="str">
            <v>Desinfectantes</v>
          </cell>
          <cell r="E1634" t="str">
            <v xml:space="preserve">SEDE 16 - SUPERCADE ENGATIVA </v>
          </cell>
          <cell r="K1634">
            <v>0</v>
          </cell>
        </row>
        <row r="1635">
          <cell r="C1635" t="str">
            <v>Jabones líquidos para lavar</v>
          </cell>
          <cell r="E1635" t="str">
            <v xml:space="preserve">SEDE 16 - SUPERCADE ENGATIVA </v>
          </cell>
          <cell r="K1635">
            <v>0</v>
          </cell>
        </row>
        <row r="1636">
          <cell r="C1636" t="str">
            <v>Preparaciones para limpieza y desengrase</v>
          </cell>
          <cell r="E1636" t="str">
            <v xml:space="preserve">SEDE 16 - SUPERCADE ENGATIVA </v>
          </cell>
          <cell r="K1636">
            <v>0</v>
          </cell>
        </row>
        <row r="1637">
          <cell r="C1637" t="str">
            <v>Ceras para pisos</v>
          </cell>
          <cell r="E1637" t="str">
            <v xml:space="preserve">SEDE 16 - SUPERCADE ENGATIVA </v>
          </cell>
          <cell r="K1637">
            <v>0</v>
          </cell>
        </row>
        <row r="1638">
          <cell r="C1638" t="str">
            <v>Productos químicos especiales para tratamiento de pisos</v>
          </cell>
          <cell r="E1638" t="str">
            <v xml:space="preserve">SEDE 16 - SUPERCADE ENGATIVA </v>
          </cell>
          <cell r="K1638">
            <v>0</v>
          </cell>
        </row>
        <row r="1639">
          <cell r="C1639" t="str">
            <v>Productos químicos especiales para tratamiento de pisos</v>
          </cell>
          <cell r="E1639" t="str">
            <v xml:space="preserve">SEDE 16 - SUPERCADE ENGATIVA </v>
          </cell>
          <cell r="K1639">
            <v>0</v>
          </cell>
        </row>
        <row r="1640">
          <cell r="C1640" t="str">
            <v>Productos químicos especiales para tratamiento de pisos</v>
          </cell>
          <cell r="E1640" t="str">
            <v xml:space="preserve">SEDE 16 - SUPERCADE ENGATIVA </v>
          </cell>
          <cell r="K1640">
            <v>0</v>
          </cell>
        </row>
        <row r="1641">
          <cell r="C1641" t="str">
            <v>Productos químicos especiales para tratamiento de pisos</v>
          </cell>
          <cell r="E1641" t="str">
            <v xml:space="preserve">SEDE 16 - SUPERCADE ENGATIVA </v>
          </cell>
          <cell r="K1641">
            <v>0</v>
          </cell>
        </row>
        <row r="1642">
          <cell r="C1642" t="str">
            <v>Varsol-disolvente núm. 4</v>
          </cell>
          <cell r="E1642" t="str">
            <v xml:space="preserve">SEDE 16 - SUPERCADE ENGATIVA </v>
          </cell>
          <cell r="K1642">
            <v>0</v>
          </cell>
        </row>
        <row r="1643">
          <cell r="C1643" t="str">
            <v>Preparaciones para limpieza y desengrase</v>
          </cell>
          <cell r="E1643" t="str">
            <v xml:space="preserve">SEDE 16 - SUPERCADE ENGATIVA </v>
          </cell>
          <cell r="K1643">
            <v>0</v>
          </cell>
        </row>
        <row r="1644">
          <cell r="C1644" t="str">
            <v>Purificadores líquidos de ambiente</v>
          </cell>
          <cell r="E1644" t="str">
            <v xml:space="preserve">SEDE 16 - SUPERCADE ENGATIVA </v>
          </cell>
          <cell r="K1644">
            <v>0</v>
          </cell>
        </row>
        <row r="1645">
          <cell r="C1645" t="str">
            <v>Purificadores líquidos de ambiente</v>
          </cell>
          <cell r="E1645" t="str">
            <v xml:space="preserve">SEDE 16 - SUPERCADE ENGATIVA </v>
          </cell>
          <cell r="K1645">
            <v>0</v>
          </cell>
        </row>
        <row r="1646">
          <cell r="C1646" t="str">
            <v>Solventes para insecticida</v>
          </cell>
          <cell r="E1646" t="str">
            <v xml:space="preserve">SEDE 16 - SUPERCADE ENGATIVA </v>
          </cell>
          <cell r="K1646">
            <v>0</v>
          </cell>
        </row>
        <row r="1647">
          <cell r="C1647" t="str">
            <v>Solventes para insecticida</v>
          </cell>
          <cell r="E1647" t="str">
            <v xml:space="preserve">SEDE 16 - SUPERCADE ENGATIVA </v>
          </cell>
          <cell r="K1647">
            <v>0</v>
          </cell>
        </row>
        <row r="1648">
          <cell r="C1648" t="str">
            <v>Azucar refinada</v>
          </cell>
          <cell r="E1648" t="str">
            <v xml:space="preserve">SEDE 16 - SUPERCADE ENGATIVA </v>
          </cell>
          <cell r="K1648">
            <v>0</v>
          </cell>
        </row>
        <row r="1649">
          <cell r="C1649" t="str">
            <v>Azucar refinada</v>
          </cell>
          <cell r="E1649" t="str">
            <v xml:space="preserve">SEDE 16 - SUPERCADE ENGATIVA </v>
          </cell>
          <cell r="K1649">
            <v>0</v>
          </cell>
        </row>
        <row r="1650">
          <cell r="C1650" t="str">
            <v xml:space="preserve">Productos aromáticos diversos </v>
          </cell>
          <cell r="E1650" t="str">
            <v xml:space="preserve">SEDE 16 - SUPERCADE ENGATIVA </v>
          </cell>
          <cell r="K1650">
            <v>184401.03321359999</v>
          </cell>
        </row>
        <row r="1651">
          <cell r="C1651" t="str">
            <v xml:space="preserve">Productos aromáticos diversos </v>
          </cell>
          <cell r="E1651" t="str">
            <v xml:space="preserve">SEDE 16 - SUPERCADE ENGATIVA </v>
          </cell>
          <cell r="K1651">
            <v>287283.54933359998</v>
          </cell>
        </row>
        <row r="1652">
          <cell r="C1652" t="str">
            <v xml:space="preserve">Agua purificada (envasada) </v>
          </cell>
          <cell r="E1652" t="str">
            <v xml:space="preserve">SEDE 16 - SUPERCADE ENGATIVA </v>
          </cell>
          <cell r="K1652">
            <v>344745.33981839998</v>
          </cell>
        </row>
        <row r="1653">
          <cell r="C1653" t="str">
            <v xml:space="preserve">Agua purificada (envasada) </v>
          </cell>
          <cell r="E1653" t="str">
            <v xml:space="preserve">SEDE 16 - SUPERCADE ENGATIVA </v>
          </cell>
          <cell r="K1653">
            <v>0</v>
          </cell>
        </row>
        <row r="1654">
          <cell r="C1654" t="str">
            <v>Esponjas y esponjillas metálicas</v>
          </cell>
          <cell r="E1654" t="str">
            <v xml:space="preserve">SEDE 16 - SUPERCADE ENGATIVA </v>
          </cell>
          <cell r="K1654">
            <v>0</v>
          </cell>
        </row>
        <row r="1655">
          <cell r="C1655" t="str">
            <v>Esponjas y esponjillas metálicas</v>
          </cell>
          <cell r="E1655" t="str">
            <v xml:space="preserve">SEDE 16 - SUPERCADE ENGATIVA </v>
          </cell>
          <cell r="K1655">
            <v>0</v>
          </cell>
        </row>
        <row r="1656">
          <cell r="C1656" t="str">
            <v>Esponjas y esponjillas metálicas</v>
          </cell>
          <cell r="E1656" t="str">
            <v xml:space="preserve">SEDE 16 - SUPERCADE ENGATIVA </v>
          </cell>
          <cell r="K1656">
            <v>0</v>
          </cell>
        </row>
        <row r="1657">
          <cell r="C1657" t="str">
            <v>Esponjas y esponjillas metálicas</v>
          </cell>
          <cell r="E1657" t="str">
            <v xml:space="preserve">SEDE 16 - SUPERCADE ENGATIVA </v>
          </cell>
          <cell r="K1657">
            <v>0</v>
          </cell>
        </row>
        <row r="1658">
          <cell r="C1658" t="str">
            <v>Escobas</v>
          </cell>
          <cell r="E1658" t="str">
            <v xml:space="preserve">SEDE 16 - SUPERCADE ENGATIVA </v>
          </cell>
          <cell r="K1658">
            <v>0</v>
          </cell>
        </row>
        <row r="1659">
          <cell r="C1659" t="str">
            <v>Escobas</v>
          </cell>
          <cell r="E1659" t="str">
            <v xml:space="preserve">SEDE 16 - SUPERCADE ENGATIVA </v>
          </cell>
          <cell r="K1659">
            <v>0</v>
          </cell>
        </row>
        <row r="1660">
          <cell r="C1660" t="str">
            <v>Escobas</v>
          </cell>
          <cell r="E1660" t="str">
            <v xml:space="preserve">SEDE 16 - SUPERCADE ENGATIVA </v>
          </cell>
          <cell r="K1660">
            <v>0</v>
          </cell>
        </row>
        <row r="1661">
          <cell r="C1661" t="str">
            <v>Escobas</v>
          </cell>
          <cell r="E1661" t="str">
            <v xml:space="preserve">SEDE 16 - SUPERCADE ENGATIVA </v>
          </cell>
          <cell r="K1661">
            <v>0</v>
          </cell>
        </row>
        <row r="1662">
          <cell r="C1662" t="str">
            <v>Mangos metálicos</v>
          </cell>
          <cell r="E1662" t="str">
            <v xml:space="preserve">SEDE 16 - SUPERCADE ENGATIVA </v>
          </cell>
          <cell r="K1662">
            <v>0</v>
          </cell>
        </row>
        <row r="1663">
          <cell r="C1663" t="str">
            <v>Mangos metálicos</v>
          </cell>
          <cell r="E1663" t="str">
            <v xml:space="preserve">SEDE 16 - SUPERCADE ENGATIVA </v>
          </cell>
          <cell r="K1663">
            <v>0</v>
          </cell>
        </row>
        <row r="1664">
          <cell r="C1664" t="str">
            <v>Cepillos para lavar o fregar</v>
          </cell>
          <cell r="E1664" t="str">
            <v xml:space="preserve">SEDE 16 - SUPERCADE ENGATIVA </v>
          </cell>
          <cell r="K1664">
            <v>0</v>
          </cell>
        </row>
        <row r="1665">
          <cell r="C1665" t="str">
            <v>Cepillos para lavar o fregar</v>
          </cell>
          <cell r="E1665" t="str">
            <v xml:space="preserve">SEDE 16 - SUPERCADE ENGATIVA </v>
          </cell>
          <cell r="K1665">
            <v>0</v>
          </cell>
        </row>
        <row r="1666">
          <cell r="C1666" t="str">
            <v>Filtros de algodón</v>
          </cell>
          <cell r="E1666" t="str">
            <v xml:space="preserve">SEDE 16 - SUPERCADE ENGATIVA </v>
          </cell>
          <cell r="K1666">
            <v>0</v>
          </cell>
        </row>
        <row r="1667">
          <cell r="C1667" t="str">
            <v>Mangos metálicos</v>
          </cell>
          <cell r="E1667" t="str">
            <v xml:space="preserve">SEDE 16 - SUPERCADE ENGATIVA </v>
          </cell>
          <cell r="K1667">
            <v>0</v>
          </cell>
        </row>
        <row r="1668">
          <cell r="C1668" t="str">
            <v>Cepillos para lavar o fregar</v>
          </cell>
          <cell r="E1668" t="str">
            <v xml:space="preserve">SEDE 16 - SUPERCADE ENGATIVA </v>
          </cell>
          <cell r="K1668">
            <v>0</v>
          </cell>
        </row>
        <row r="1669">
          <cell r="C1669" t="str">
            <v>Jabones líquidos para lavar</v>
          </cell>
          <cell r="E1669" t="str">
            <v xml:space="preserve">SEDE 17 - CADE LOS LUCEROS </v>
          </cell>
          <cell r="K1669">
            <v>0</v>
          </cell>
        </row>
        <row r="1670">
          <cell r="C1670" t="str">
            <v>Jabones en pasta para lavar</v>
          </cell>
          <cell r="E1670" t="str">
            <v xml:space="preserve">SEDE 17 - CADE LOS LUCEROS </v>
          </cell>
          <cell r="K1670">
            <v>0</v>
          </cell>
        </row>
        <row r="1671">
          <cell r="C1671" t="str">
            <v>Jabones en pasta para lavar</v>
          </cell>
          <cell r="E1671" t="str">
            <v xml:space="preserve">SEDE 17 - CADE LOS LUCEROS </v>
          </cell>
          <cell r="K1671">
            <v>0</v>
          </cell>
        </row>
        <row r="1672">
          <cell r="C1672" t="str">
            <v>Detergentes en polvo</v>
          </cell>
          <cell r="E1672" t="str">
            <v xml:space="preserve">SEDE 17 - CADE LOS LUCEROS </v>
          </cell>
          <cell r="K1672">
            <v>0</v>
          </cell>
        </row>
        <row r="1673">
          <cell r="C1673" t="str">
            <v xml:space="preserve">Jabones industriales </v>
          </cell>
          <cell r="E1673" t="str">
            <v xml:space="preserve">SEDE 17 - CADE LOS LUCEROS </v>
          </cell>
          <cell r="K1673">
            <v>0</v>
          </cell>
        </row>
        <row r="1674">
          <cell r="C1674" t="str">
            <v xml:space="preserve">Jabones de tocador </v>
          </cell>
          <cell r="E1674" t="str">
            <v xml:space="preserve">SEDE 17 - CADE LOS LUCEROS </v>
          </cell>
          <cell r="K1674">
            <v>0</v>
          </cell>
        </row>
        <row r="1675">
          <cell r="C1675" t="str">
            <v>Productos químicos especiales para tratamiento de pisos</v>
          </cell>
          <cell r="E1675" t="str">
            <v xml:space="preserve">SEDE 17 - CADE LOS LUCEROS </v>
          </cell>
          <cell r="K1675">
            <v>0</v>
          </cell>
        </row>
        <row r="1676">
          <cell r="C1676" t="str">
            <v>Productos químicos especiales para tratamiento de pisos</v>
          </cell>
          <cell r="E1676" t="str">
            <v xml:space="preserve">SEDE 17 - CADE LOS LUCEROS </v>
          </cell>
          <cell r="K1676">
            <v>0</v>
          </cell>
        </row>
        <row r="1677">
          <cell r="C1677" t="str">
            <v>Preparaciones para limpieza y desengrase</v>
          </cell>
          <cell r="E1677" t="str">
            <v xml:space="preserve">SEDE 17 - CADE LOS LUCEROS </v>
          </cell>
          <cell r="K1677">
            <v>0</v>
          </cell>
        </row>
        <row r="1678">
          <cell r="C1678" t="str">
            <v>Desinfectantes</v>
          </cell>
          <cell r="E1678" t="str">
            <v xml:space="preserve">SEDE 17 - CADE LOS LUCEROS </v>
          </cell>
          <cell r="K1678">
            <v>0</v>
          </cell>
        </row>
        <row r="1679">
          <cell r="C1679" t="str">
            <v>Preparaciones para limpiar vidrios</v>
          </cell>
          <cell r="E1679" t="str">
            <v xml:space="preserve">SEDE 17 - CADE LOS LUCEROS </v>
          </cell>
          <cell r="K1679">
            <v>0</v>
          </cell>
        </row>
        <row r="1680">
          <cell r="C1680" t="str">
            <v>Hipoclorito de sodio</v>
          </cell>
          <cell r="E1680" t="str">
            <v xml:space="preserve">SEDE 17 - CADE LOS LUCEROS </v>
          </cell>
          <cell r="K1680">
            <v>0</v>
          </cell>
        </row>
        <row r="1681">
          <cell r="C1681" t="str">
            <v>Desinfectantes</v>
          </cell>
          <cell r="E1681" t="str">
            <v xml:space="preserve">SEDE 17 - CADE LOS LUCEROS </v>
          </cell>
          <cell r="K1681">
            <v>0</v>
          </cell>
        </row>
        <row r="1682">
          <cell r="C1682" t="str">
            <v>Jabones líquidos para lavar</v>
          </cell>
          <cell r="E1682" t="str">
            <v xml:space="preserve">SEDE 17 - CADE LOS LUCEROS </v>
          </cell>
          <cell r="K1682">
            <v>0</v>
          </cell>
        </row>
        <row r="1683">
          <cell r="C1683" t="str">
            <v>Preparaciones para limpieza y desengrase</v>
          </cell>
          <cell r="E1683" t="str">
            <v xml:space="preserve">SEDE 17 - CADE LOS LUCEROS </v>
          </cell>
          <cell r="K1683">
            <v>0</v>
          </cell>
        </row>
        <row r="1684">
          <cell r="C1684" t="str">
            <v>Ceras para pisos</v>
          </cell>
          <cell r="E1684" t="str">
            <v xml:space="preserve">SEDE 17 - CADE LOS LUCEROS </v>
          </cell>
          <cell r="K1684">
            <v>0</v>
          </cell>
        </row>
        <row r="1685">
          <cell r="C1685" t="str">
            <v>Productos químicos especiales para tratamiento de pisos</v>
          </cell>
          <cell r="E1685" t="str">
            <v xml:space="preserve">SEDE 17 - CADE LOS LUCEROS </v>
          </cell>
          <cell r="K1685">
            <v>0</v>
          </cell>
        </row>
        <row r="1686">
          <cell r="C1686" t="str">
            <v>Productos químicos especiales para tratamiento de pisos</v>
          </cell>
          <cell r="E1686" t="str">
            <v xml:space="preserve">SEDE 17 - CADE LOS LUCEROS </v>
          </cell>
          <cell r="K1686">
            <v>0</v>
          </cell>
        </row>
        <row r="1687">
          <cell r="C1687" t="str">
            <v>Productos químicos especiales para tratamiento de pisos</v>
          </cell>
          <cell r="E1687" t="str">
            <v xml:space="preserve">SEDE 17 - CADE LOS LUCEROS </v>
          </cell>
          <cell r="K1687">
            <v>0</v>
          </cell>
        </row>
        <row r="1688">
          <cell r="C1688" t="str">
            <v>Productos químicos especiales para tratamiento de pisos</v>
          </cell>
          <cell r="E1688" t="str">
            <v xml:space="preserve">SEDE 17 - CADE LOS LUCEROS </v>
          </cell>
          <cell r="K1688">
            <v>0</v>
          </cell>
        </row>
        <row r="1689">
          <cell r="C1689" t="str">
            <v>Varsol-disolvente núm. 4</v>
          </cell>
          <cell r="E1689" t="str">
            <v xml:space="preserve">SEDE 17 - CADE LOS LUCEROS </v>
          </cell>
          <cell r="K1689">
            <v>0</v>
          </cell>
        </row>
        <row r="1690">
          <cell r="C1690" t="str">
            <v>Preparaciones para limpieza y desengrase</v>
          </cell>
          <cell r="E1690" t="str">
            <v xml:space="preserve">SEDE 17 - CADE LOS LUCEROS </v>
          </cell>
          <cell r="K1690">
            <v>0</v>
          </cell>
        </row>
        <row r="1691">
          <cell r="C1691" t="str">
            <v>Purificadores líquidos de ambiente</v>
          </cell>
          <cell r="E1691" t="str">
            <v xml:space="preserve">SEDE 17 - CADE LOS LUCEROS </v>
          </cell>
          <cell r="K1691">
            <v>0</v>
          </cell>
        </row>
        <row r="1692">
          <cell r="C1692" t="str">
            <v>Purificadores líquidos de ambiente</v>
          </cell>
          <cell r="E1692" t="str">
            <v xml:space="preserve">SEDE 17 - CADE LOS LUCEROS </v>
          </cell>
          <cell r="K1692">
            <v>0</v>
          </cell>
        </row>
        <row r="1693">
          <cell r="C1693" t="str">
            <v>Solventes para insecticida</v>
          </cell>
          <cell r="E1693" t="str">
            <v xml:space="preserve">SEDE 17 - CADE LOS LUCEROS </v>
          </cell>
          <cell r="K1693">
            <v>0</v>
          </cell>
        </row>
        <row r="1694">
          <cell r="C1694" t="str">
            <v>Solventes para insecticida</v>
          </cell>
          <cell r="E1694" t="str">
            <v xml:space="preserve">SEDE 17 - CADE LOS LUCEROS </v>
          </cell>
          <cell r="K1694">
            <v>0</v>
          </cell>
        </row>
        <row r="1695">
          <cell r="C1695" t="str">
            <v>Filtros de algodón</v>
          </cell>
          <cell r="E1695" t="str">
            <v xml:space="preserve">SEDE 17 - CADE LOS LUCEROS </v>
          </cell>
          <cell r="K1695">
            <v>0</v>
          </cell>
        </row>
        <row r="1696">
          <cell r="C1696" t="str">
            <v>Filtros de algodón</v>
          </cell>
          <cell r="E1696" t="str">
            <v xml:space="preserve">SEDE 17 - CADE LOS LUCEROS </v>
          </cell>
          <cell r="K1696">
            <v>0</v>
          </cell>
        </row>
        <row r="1697">
          <cell r="C1697" t="str">
            <v>Filtros de algodón</v>
          </cell>
          <cell r="E1697" t="str">
            <v xml:space="preserve">SEDE 17 - CADE LOS LUCEROS </v>
          </cell>
          <cell r="K1697">
            <v>0</v>
          </cell>
        </row>
        <row r="1698">
          <cell r="C1698" t="str">
            <v>Filtros de algodón</v>
          </cell>
          <cell r="E1698" t="str">
            <v xml:space="preserve">SEDE 17 - CADE LOS LUCEROS </v>
          </cell>
          <cell r="K1698">
            <v>0</v>
          </cell>
        </row>
        <row r="1699">
          <cell r="C1699" t="str">
            <v>Paños absorbentes desechables para uso doméstico</v>
          </cell>
          <cell r="E1699" t="str">
            <v xml:space="preserve">SEDE 17 - CADE LOS LUCEROS </v>
          </cell>
          <cell r="K1699">
            <v>0</v>
          </cell>
        </row>
        <row r="1700">
          <cell r="C1700" t="str">
            <v>Esponjas y esponjillas metálicas</v>
          </cell>
          <cell r="E1700" t="str">
            <v xml:space="preserve">SEDE 17 - CADE LOS LUCEROS </v>
          </cell>
          <cell r="K1700">
            <v>0</v>
          </cell>
        </row>
        <row r="1701">
          <cell r="C1701" t="str">
            <v>Esponjas y esponjillas metálicas</v>
          </cell>
          <cell r="E1701" t="str">
            <v xml:space="preserve">SEDE 17 - CADE LOS LUCEROS </v>
          </cell>
          <cell r="K1701">
            <v>0</v>
          </cell>
        </row>
        <row r="1702">
          <cell r="C1702" t="str">
            <v>Esponjas y esponjillas metálicas</v>
          </cell>
          <cell r="E1702" t="str">
            <v xml:space="preserve">SEDE 17 - CADE LOS LUCEROS </v>
          </cell>
          <cell r="K1702">
            <v>0</v>
          </cell>
        </row>
        <row r="1703">
          <cell r="C1703" t="str">
            <v>Esponjas y esponjillas metálicas</v>
          </cell>
          <cell r="E1703" t="str">
            <v xml:space="preserve">SEDE 17 - CADE LOS LUCEROS </v>
          </cell>
          <cell r="K1703">
            <v>0</v>
          </cell>
        </row>
        <row r="1704">
          <cell r="C1704" t="str">
            <v>Esponjas y esponjillas metálicas</v>
          </cell>
          <cell r="E1704" t="str">
            <v xml:space="preserve">SEDE 17 - CADE LOS LUCEROS </v>
          </cell>
          <cell r="K1704">
            <v>0</v>
          </cell>
        </row>
        <row r="1705">
          <cell r="C1705" t="str">
            <v>Escobas</v>
          </cell>
          <cell r="E1705" t="str">
            <v xml:space="preserve">SEDE 17 - CADE LOS LUCEROS </v>
          </cell>
          <cell r="K1705">
            <v>0</v>
          </cell>
        </row>
        <row r="1706">
          <cell r="C1706" t="str">
            <v>Escobas</v>
          </cell>
          <cell r="E1706" t="str">
            <v xml:space="preserve">SEDE 17 - CADE LOS LUCEROS </v>
          </cell>
          <cell r="K1706">
            <v>0</v>
          </cell>
        </row>
        <row r="1707">
          <cell r="C1707" t="str">
            <v>Escobas</v>
          </cell>
          <cell r="E1707" t="str">
            <v xml:space="preserve">SEDE 17 - CADE LOS LUCEROS </v>
          </cell>
          <cell r="K1707">
            <v>0</v>
          </cell>
        </row>
        <row r="1708">
          <cell r="C1708" t="str">
            <v>Escobas</v>
          </cell>
          <cell r="E1708" t="str">
            <v xml:space="preserve">SEDE 17 - CADE LOS LUCEROS </v>
          </cell>
          <cell r="K1708">
            <v>0</v>
          </cell>
        </row>
        <row r="1709">
          <cell r="C1709" t="str">
            <v>Mangos metálicos</v>
          </cell>
          <cell r="E1709" t="str">
            <v xml:space="preserve">SEDE 17 - CADE LOS LUCEROS </v>
          </cell>
          <cell r="K1709">
            <v>0</v>
          </cell>
        </row>
        <row r="1710">
          <cell r="C1710" t="str">
            <v>Mangos metálicos</v>
          </cell>
          <cell r="E1710" t="str">
            <v xml:space="preserve">SEDE 17 - CADE LOS LUCEROS </v>
          </cell>
          <cell r="K1710">
            <v>0</v>
          </cell>
        </row>
        <row r="1711">
          <cell r="C1711" t="str">
            <v>Cepillos para lavar o fregar</v>
          </cell>
          <cell r="E1711" t="str">
            <v xml:space="preserve">SEDE 17 - CADE LOS LUCEROS </v>
          </cell>
          <cell r="K1711">
            <v>0</v>
          </cell>
        </row>
        <row r="1712">
          <cell r="C1712" t="str">
            <v>Cepillos para lavar o fregar</v>
          </cell>
          <cell r="E1712" t="str">
            <v xml:space="preserve">SEDE 17 - CADE LOS LUCEROS </v>
          </cell>
          <cell r="K1712">
            <v>0</v>
          </cell>
        </row>
        <row r="1713">
          <cell r="C1713" t="str">
            <v>Filtros de algodón</v>
          </cell>
          <cell r="E1713" t="str">
            <v xml:space="preserve">SEDE 17 - CADE LOS LUCEROS </v>
          </cell>
          <cell r="K1713">
            <v>0</v>
          </cell>
        </row>
        <row r="1714">
          <cell r="C1714" t="str">
            <v>Mangos metálicos</v>
          </cell>
          <cell r="E1714" t="str">
            <v xml:space="preserve">SEDE 17 - CADE LOS LUCEROS </v>
          </cell>
          <cell r="K1714">
            <v>0</v>
          </cell>
        </row>
        <row r="1715">
          <cell r="C1715" t="str">
            <v>Cepillos para lavar o fregar</v>
          </cell>
          <cell r="E1715" t="str">
            <v xml:space="preserve">SEDE 17 - CADE LOS LUCEROS </v>
          </cell>
          <cell r="K1715">
            <v>0</v>
          </cell>
        </row>
        <row r="1716">
          <cell r="C1716" t="str">
            <v>Filtros de material textil, para usos técnicos e industriales</v>
          </cell>
          <cell r="E1716" t="str">
            <v xml:space="preserve">SEDE 17 - CADE LOS LUCEROS </v>
          </cell>
          <cell r="K1716">
            <v>0</v>
          </cell>
        </row>
        <row r="1717">
          <cell r="C1717" t="str">
            <v>Filtros de material textil, para usos técnicos e industriales</v>
          </cell>
          <cell r="E1717" t="str">
            <v xml:space="preserve">SEDE 17 - CADE LOS LUCEROS </v>
          </cell>
          <cell r="K1717">
            <v>0</v>
          </cell>
        </row>
        <row r="1718">
          <cell r="C1718" t="str">
            <v>Filtros de material textil, para usos técnicos e industriales</v>
          </cell>
          <cell r="E1718" t="str">
            <v xml:space="preserve">SEDE 17 - CADE LOS LUCEROS </v>
          </cell>
          <cell r="K1718">
            <v>0</v>
          </cell>
        </row>
        <row r="1719">
          <cell r="C1719" t="str">
            <v>Filtros de material textil, para usos técnicos e industriales</v>
          </cell>
          <cell r="E1719" t="str">
            <v xml:space="preserve">SEDE 17 - CADE LOS LUCEROS </v>
          </cell>
          <cell r="K1719">
            <v>0</v>
          </cell>
        </row>
        <row r="1720">
          <cell r="C1720" t="str">
            <v>Filtros de material textil, para usos técnicos e industriales</v>
          </cell>
          <cell r="E1720" t="str">
            <v xml:space="preserve">SEDE 17 - CADE LOS LUCEROS </v>
          </cell>
          <cell r="K1720">
            <v>0</v>
          </cell>
        </row>
        <row r="1721">
          <cell r="C1721" t="str">
            <v>Filtros de material textil, para usos técnicos e industriales</v>
          </cell>
          <cell r="E1721" t="str">
            <v xml:space="preserve">SEDE 17 - CADE LOS LUCEROS </v>
          </cell>
          <cell r="K1721">
            <v>0</v>
          </cell>
        </row>
        <row r="1722">
          <cell r="C1722" t="str">
            <v>Bolsas de material plástico sin impresión</v>
          </cell>
          <cell r="E1722" t="str">
            <v xml:space="preserve">SEDE 17 - CADE LOS LUCEROS </v>
          </cell>
          <cell r="K1722">
            <v>0</v>
          </cell>
        </row>
        <row r="1723">
          <cell r="C1723" t="str">
            <v>Bolsas de material plástico sin impresión</v>
          </cell>
          <cell r="E1723" t="str">
            <v xml:space="preserve">SEDE 17 - CADE LOS LUCEROS </v>
          </cell>
          <cell r="K1723">
            <v>0</v>
          </cell>
        </row>
        <row r="1724">
          <cell r="C1724" t="str">
            <v>Bolsas de material plástico sin impresión</v>
          </cell>
          <cell r="E1724" t="str">
            <v xml:space="preserve">SEDE 17 - CADE LOS LUCEROS </v>
          </cell>
          <cell r="K1724">
            <v>0</v>
          </cell>
        </row>
        <row r="1725">
          <cell r="C1725" t="str">
            <v>Bolsas de material plástico sin impresión</v>
          </cell>
          <cell r="E1725" t="str">
            <v xml:space="preserve">SEDE 17 - CADE LOS LUCEROS </v>
          </cell>
          <cell r="K1725">
            <v>0</v>
          </cell>
        </row>
        <row r="1726">
          <cell r="C1726" t="str">
            <v>Bolsas de material plástico sin impresión</v>
          </cell>
          <cell r="E1726" t="str">
            <v xml:space="preserve">SEDE 17 - CADE LOS LUCEROS </v>
          </cell>
          <cell r="K1726">
            <v>0</v>
          </cell>
        </row>
        <row r="1727">
          <cell r="C1727" t="str">
            <v>Bolsas de material plástico sin impresión</v>
          </cell>
          <cell r="E1727" t="str">
            <v xml:space="preserve">SEDE 17 - CADE LOS LUCEROS </v>
          </cell>
          <cell r="K1727">
            <v>0</v>
          </cell>
        </row>
        <row r="1728">
          <cell r="C1728" t="str">
            <v>Bolsas de material plástico sin impresión</v>
          </cell>
          <cell r="E1728" t="str">
            <v xml:space="preserve">SEDE 17 - CADE LOS LUCEROS </v>
          </cell>
          <cell r="K1728">
            <v>0</v>
          </cell>
        </row>
        <row r="1729">
          <cell r="C1729" t="str">
            <v>Detergentes en polvo</v>
          </cell>
          <cell r="E1729" t="str">
            <v xml:space="preserve">SEDE 17 - CADE LOS LUCEROS </v>
          </cell>
          <cell r="K1729">
            <v>0</v>
          </cell>
        </row>
        <row r="1730">
          <cell r="C1730" t="str">
            <v xml:space="preserve">Jabones industriales </v>
          </cell>
          <cell r="E1730" t="str">
            <v xml:space="preserve">SEDE 17 - CADE LOS LUCEROS </v>
          </cell>
          <cell r="K1730">
            <v>0</v>
          </cell>
        </row>
        <row r="1731">
          <cell r="C1731" t="str">
            <v xml:space="preserve">Jabones de tocador </v>
          </cell>
          <cell r="E1731" t="str">
            <v xml:space="preserve">SEDE 17 - CADE LOS LUCEROS </v>
          </cell>
          <cell r="K1731">
            <v>0</v>
          </cell>
        </row>
        <row r="1732">
          <cell r="C1732" t="str">
            <v>Productos químicos especiales para tratamiento de pisos</v>
          </cell>
          <cell r="E1732" t="str">
            <v xml:space="preserve">SEDE 17 - CADE LOS LUCEROS </v>
          </cell>
          <cell r="K1732">
            <v>0</v>
          </cell>
        </row>
        <row r="1733">
          <cell r="C1733" t="str">
            <v>Productos químicos especiales para tratamiento de pisos</v>
          </cell>
          <cell r="E1733" t="str">
            <v xml:space="preserve">SEDE 17 - CADE LOS LUCEROS </v>
          </cell>
          <cell r="K1733">
            <v>0</v>
          </cell>
        </row>
        <row r="1734">
          <cell r="C1734" t="str">
            <v>Preparaciones para limpieza y desengrase</v>
          </cell>
          <cell r="E1734" t="str">
            <v xml:space="preserve">SEDE 17 - CADE LOS LUCEROS </v>
          </cell>
          <cell r="K1734">
            <v>0</v>
          </cell>
        </row>
        <row r="1735">
          <cell r="C1735" t="str">
            <v>Desinfectantes</v>
          </cell>
          <cell r="E1735" t="str">
            <v xml:space="preserve">SEDE 17 - CADE LOS LUCEROS </v>
          </cell>
          <cell r="K1735">
            <v>0</v>
          </cell>
        </row>
        <row r="1736">
          <cell r="C1736" t="str">
            <v>Preparaciones para limpiar vidrios</v>
          </cell>
          <cell r="E1736" t="str">
            <v xml:space="preserve">SEDE 17 - CADE LOS LUCEROS </v>
          </cell>
          <cell r="K1736">
            <v>0</v>
          </cell>
        </row>
        <row r="1737">
          <cell r="C1737" t="str">
            <v>Hipoclorito de sodio</v>
          </cell>
          <cell r="E1737" t="str">
            <v xml:space="preserve">SEDE 17 - CADE LOS LUCEROS </v>
          </cell>
          <cell r="K1737">
            <v>0</v>
          </cell>
        </row>
        <row r="1738">
          <cell r="C1738" t="str">
            <v>Desinfectantes</v>
          </cell>
          <cell r="E1738" t="str">
            <v xml:space="preserve">SEDE 17 - CADE LOS LUCEROS </v>
          </cell>
          <cell r="K1738">
            <v>0</v>
          </cell>
        </row>
        <row r="1739">
          <cell r="C1739" t="str">
            <v>Jabones líquidos para lavar</v>
          </cell>
          <cell r="E1739" t="str">
            <v xml:space="preserve">SEDE 17 - CADE LOS LUCEROS </v>
          </cell>
          <cell r="K1739">
            <v>0</v>
          </cell>
        </row>
        <row r="1740">
          <cell r="C1740" t="str">
            <v>Preparaciones para limpieza y desengrase</v>
          </cell>
          <cell r="E1740" t="str">
            <v xml:space="preserve">SEDE 17 - CADE LOS LUCEROS </v>
          </cell>
          <cell r="K1740">
            <v>0</v>
          </cell>
        </row>
        <row r="1741">
          <cell r="C1741" t="str">
            <v>Ceras para pisos</v>
          </cell>
          <cell r="E1741" t="str">
            <v xml:space="preserve">SEDE 17 - CADE LOS LUCEROS </v>
          </cell>
          <cell r="K1741">
            <v>0</v>
          </cell>
        </row>
        <row r="1742">
          <cell r="C1742" t="str">
            <v>Productos químicos especiales para tratamiento de pisos</v>
          </cell>
          <cell r="E1742" t="str">
            <v xml:space="preserve">SEDE 17 - CADE LOS LUCEROS </v>
          </cell>
          <cell r="K1742">
            <v>0</v>
          </cell>
        </row>
        <row r="1743">
          <cell r="C1743" t="str">
            <v>Productos químicos especiales para tratamiento de pisos</v>
          </cell>
          <cell r="E1743" t="str">
            <v xml:space="preserve">SEDE 17 - CADE LOS LUCEROS </v>
          </cell>
          <cell r="K1743">
            <v>0</v>
          </cell>
        </row>
        <row r="1744">
          <cell r="C1744" t="str">
            <v>Productos químicos especiales para tratamiento de pisos</v>
          </cell>
          <cell r="E1744" t="str">
            <v xml:space="preserve">SEDE 17 - CADE LOS LUCEROS </v>
          </cell>
          <cell r="K1744">
            <v>0</v>
          </cell>
        </row>
        <row r="1745">
          <cell r="C1745" t="str">
            <v>Productos químicos especiales para tratamiento de pisos</v>
          </cell>
          <cell r="E1745" t="str">
            <v xml:space="preserve">SEDE 17 - CADE LOS LUCEROS </v>
          </cell>
          <cell r="K1745">
            <v>0</v>
          </cell>
        </row>
        <row r="1746">
          <cell r="C1746" t="str">
            <v>Varsol-disolvente núm. 4</v>
          </cell>
          <cell r="E1746" t="str">
            <v xml:space="preserve">SEDE 17 - CADE LOS LUCEROS </v>
          </cell>
          <cell r="K1746">
            <v>0</v>
          </cell>
        </row>
        <row r="1747">
          <cell r="C1747" t="str">
            <v>Preparaciones para limpieza y desengrase</v>
          </cell>
          <cell r="E1747" t="str">
            <v xml:space="preserve">SEDE 17 - CADE LOS LUCEROS </v>
          </cell>
          <cell r="K1747">
            <v>0</v>
          </cell>
        </row>
        <row r="1748">
          <cell r="C1748" t="str">
            <v>Purificadores líquidos de ambiente</v>
          </cell>
          <cell r="E1748" t="str">
            <v xml:space="preserve">SEDE 17 - CADE LOS LUCEROS </v>
          </cell>
          <cell r="K1748">
            <v>0</v>
          </cell>
        </row>
        <row r="1749">
          <cell r="C1749" t="str">
            <v>Purificadores líquidos de ambiente</v>
          </cell>
          <cell r="E1749" t="str">
            <v xml:space="preserve">SEDE 17 - CADE LOS LUCEROS </v>
          </cell>
          <cell r="K1749">
            <v>0</v>
          </cell>
        </row>
        <row r="1750">
          <cell r="C1750" t="str">
            <v>Café molido</v>
          </cell>
          <cell r="E1750" t="str">
            <v xml:space="preserve">SEDE 17 - CADE LOS LUCEROS </v>
          </cell>
          <cell r="K1750">
            <v>0</v>
          </cell>
        </row>
        <row r="1751">
          <cell r="C1751" t="str">
            <v>Café molido</v>
          </cell>
          <cell r="E1751" t="str">
            <v xml:space="preserve">SEDE 17 - CADE LOS LUCEROS </v>
          </cell>
          <cell r="K1751">
            <v>0</v>
          </cell>
        </row>
        <row r="1752">
          <cell r="C1752" t="str">
            <v>Azucar refinada</v>
          </cell>
          <cell r="E1752" t="str">
            <v xml:space="preserve">SEDE 17 - CADE LOS LUCEROS </v>
          </cell>
          <cell r="K1752">
            <v>0</v>
          </cell>
        </row>
        <row r="1753">
          <cell r="C1753" t="str">
            <v>Azucar refinada</v>
          </cell>
          <cell r="E1753" t="str">
            <v xml:space="preserve">SEDE 17 - CADE LOS LUCEROS </v>
          </cell>
          <cell r="K1753">
            <v>0</v>
          </cell>
        </row>
        <row r="1754">
          <cell r="C1754" t="str">
            <v xml:space="preserve">Productos aromáticos diversos </v>
          </cell>
          <cell r="E1754" t="str">
            <v xml:space="preserve">SEDE 17 - CADE LOS LUCEROS </v>
          </cell>
          <cell r="K1754">
            <v>0</v>
          </cell>
        </row>
        <row r="1755">
          <cell r="C1755" t="str">
            <v xml:space="preserve">Productos aromáticos diversos </v>
          </cell>
          <cell r="E1755" t="str">
            <v xml:space="preserve">SEDE 17 - CADE LOS LUCEROS </v>
          </cell>
          <cell r="K1755">
            <v>0</v>
          </cell>
        </row>
        <row r="1756">
          <cell r="C1756" t="str">
            <v xml:space="preserve">Agua purificada (envasada) </v>
          </cell>
          <cell r="E1756" t="str">
            <v xml:space="preserve">SEDE 17 - CADE LOS LUCEROS </v>
          </cell>
          <cell r="K1756">
            <v>0</v>
          </cell>
        </row>
        <row r="1757">
          <cell r="C1757" t="str">
            <v xml:space="preserve">Agua purificada (envasada) </v>
          </cell>
          <cell r="E1757" t="str">
            <v xml:space="preserve">SEDE 17 - CADE LOS LUCEROS </v>
          </cell>
          <cell r="K1757">
            <v>0</v>
          </cell>
        </row>
        <row r="1758">
          <cell r="C1758" t="str">
            <v>Esponjas y esponjillas metálicas</v>
          </cell>
          <cell r="E1758" t="str">
            <v xml:space="preserve">SEDE 17 - CADE LOS LUCEROS </v>
          </cell>
          <cell r="K1758">
            <v>0</v>
          </cell>
        </row>
        <row r="1759">
          <cell r="C1759" t="str">
            <v>Esponjas y esponjillas metálicas</v>
          </cell>
          <cell r="E1759" t="str">
            <v xml:space="preserve">SEDE 17 - CADE LOS LUCEROS </v>
          </cell>
          <cell r="K1759">
            <v>0</v>
          </cell>
        </row>
        <row r="1760">
          <cell r="C1760" t="str">
            <v>Esponjas y esponjillas metálicas</v>
          </cell>
          <cell r="E1760" t="str">
            <v xml:space="preserve">SEDE 17 - CADE LOS LUCEROS </v>
          </cell>
          <cell r="K1760">
            <v>0</v>
          </cell>
        </row>
        <row r="1761">
          <cell r="C1761" t="str">
            <v>Esponjas y esponjillas metálicas</v>
          </cell>
          <cell r="E1761" t="str">
            <v xml:space="preserve">SEDE 17 - CADE LOS LUCEROS </v>
          </cell>
          <cell r="K1761">
            <v>0</v>
          </cell>
        </row>
        <row r="1762">
          <cell r="C1762" t="str">
            <v>Escobas</v>
          </cell>
          <cell r="E1762" t="str">
            <v xml:space="preserve">SEDE 17 - CADE LOS LUCEROS </v>
          </cell>
          <cell r="K1762">
            <v>0</v>
          </cell>
        </row>
        <row r="1763">
          <cell r="C1763" t="str">
            <v>Escobas</v>
          </cell>
          <cell r="E1763" t="str">
            <v xml:space="preserve">SEDE 17 - CADE LOS LUCEROS </v>
          </cell>
          <cell r="K1763">
            <v>0</v>
          </cell>
        </row>
        <row r="1764">
          <cell r="C1764" t="str">
            <v>Escobas</v>
          </cell>
          <cell r="E1764" t="str">
            <v xml:space="preserve">SEDE 17 - CADE LOS LUCEROS </v>
          </cell>
          <cell r="K1764">
            <v>0</v>
          </cell>
        </row>
        <row r="1765">
          <cell r="C1765" t="str">
            <v>Escobas</v>
          </cell>
          <cell r="E1765" t="str">
            <v xml:space="preserve">SEDE 17 - CADE LOS LUCEROS </v>
          </cell>
          <cell r="K1765">
            <v>0</v>
          </cell>
        </row>
        <row r="1766">
          <cell r="C1766" t="str">
            <v>Mangos metálicos</v>
          </cell>
          <cell r="E1766" t="str">
            <v xml:space="preserve">SEDE 17 - CADE LOS LUCEROS </v>
          </cell>
          <cell r="K1766">
            <v>0</v>
          </cell>
        </row>
        <row r="1767">
          <cell r="C1767" t="str">
            <v>Mangos metálicos</v>
          </cell>
          <cell r="E1767" t="str">
            <v xml:space="preserve">SEDE 17 - CADE LOS LUCEROS </v>
          </cell>
          <cell r="K1767">
            <v>0</v>
          </cell>
        </row>
        <row r="1768">
          <cell r="C1768" t="str">
            <v>Cepillos para lavar o fregar</v>
          </cell>
          <cell r="E1768" t="str">
            <v xml:space="preserve">SEDE 17 - CADE LOS LUCEROS </v>
          </cell>
          <cell r="K1768">
            <v>0</v>
          </cell>
        </row>
        <row r="1769">
          <cell r="C1769" t="str">
            <v>Cepillos para lavar o fregar</v>
          </cell>
          <cell r="E1769" t="str">
            <v xml:space="preserve">SEDE 17 - CADE LOS LUCEROS </v>
          </cell>
          <cell r="K1769">
            <v>0</v>
          </cell>
        </row>
        <row r="1770">
          <cell r="C1770" t="str">
            <v>Filtros de algodón</v>
          </cell>
          <cell r="E1770" t="str">
            <v xml:space="preserve">SEDE 17 - CADE LOS LUCEROS </v>
          </cell>
          <cell r="K1770">
            <v>0</v>
          </cell>
        </row>
        <row r="1771">
          <cell r="C1771" t="str">
            <v>Mangos metálicos</v>
          </cell>
          <cell r="E1771" t="str">
            <v xml:space="preserve">SEDE 17 - CADE LOS LUCEROS </v>
          </cell>
          <cell r="K1771">
            <v>0</v>
          </cell>
        </row>
        <row r="1772">
          <cell r="C1772" t="str">
            <v>Cepillos para lavar o fregar</v>
          </cell>
          <cell r="E1772" t="str">
            <v xml:space="preserve">SEDE 17 - CADE LOS LUCEROS </v>
          </cell>
          <cell r="K1772">
            <v>0</v>
          </cell>
        </row>
        <row r="1773">
          <cell r="C1773" t="str">
            <v>Jabones líquidos para lavar</v>
          </cell>
          <cell r="E1773" t="str">
            <v xml:space="preserve">SEDE 18 - CENTRO DE MEMORIA, PAZ Y RECONCILIACIÓN </v>
          </cell>
          <cell r="K1773">
            <v>0</v>
          </cell>
        </row>
        <row r="1774">
          <cell r="C1774" t="str">
            <v>Jabones en pasta para lavar</v>
          </cell>
          <cell r="E1774" t="str">
            <v xml:space="preserve">SEDE 18 - CENTRO DE MEMORIA, PAZ Y RECONCILIACIÓN </v>
          </cell>
          <cell r="K1774">
            <v>0</v>
          </cell>
        </row>
        <row r="1775">
          <cell r="C1775" t="str">
            <v>Jabones en pasta para lavar</v>
          </cell>
          <cell r="E1775" t="str">
            <v xml:space="preserve">SEDE 18 - CENTRO DE MEMORIA, PAZ Y RECONCILIACIÓN </v>
          </cell>
          <cell r="K1775">
            <v>0</v>
          </cell>
        </row>
        <row r="1776">
          <cell r="C1776" t="str">
            <v>Detergentes en polvo</v>
          </cell>
          <cell r="E1776" t="str">
            <v xml:space="preserve">SEDE 18 - CENTRO DE MEMORIA, PAZ Y RECONCILIACIÓN </v>
          </cell>
          <cell r="K1776">
            <v>0</v>
          </cell>
        </row>
        <row r="1777">
          <cell r="C1777" t="str">
            <v xml:space="preserve">Jabones industriales </v>
          </cell>
          <cell r="E1777" t="str">
            <v xml:space="preserve">SEDE 18 - CENTRO DE MEMORIA, PAZ Y RECONCILIACIÓN </v>
          </cell>
          <cell r="K1777">
            <v>0</v>
          </cell>
        </row>
        <row r="1778">
          <cell r="C1778" t="str">
            <v xml:space="preserve">Jabones de tocador </v>
          </cell>
          <cell r="E1778" t="str">
            <v xml:space="preserve">SEDE 18 - CENTRO DE MEMORIA, PAZ Y RECONCILIACIÓN </v>
          </cell>
          <cell r="K1778">
            <v>0</v>
          </cell>
        </row>
        <row r="1779">
          <cell r="C1779" t="str">
            <v>Productos químicos especiales para tratamiento de pisos</v>
          </cell>
          <cell r="E1779" t="str">
            <v xml:space="preserve">SEDE 18 - CENTRO DE MEMORIA, PAZ Y RECONCILIACIÓN </v>
          </cell>
          <cell r="K1779">
            <v>0</v>
          </cell>
        </row>
        <row r="1780">
          <cell r="C1780" t="str">
            <v>Productos químicos especiales para tratamiento de pisos</v>
          </cell>
          <cell r="E1780" t="str">
            <v xml:space="preserve">SEDE 18 - CENTRO DE MEMORIA, PAZ Y RECONCILIACIÓN </v>
          </cell>
          <cell r="K1780">
            <v>0</v>
          </cell>
        </row>
        <row r="1781">
          <cell r="C1781" t="str">
            <v>Preparaciones para limpieza y desengrase</v>
          </cell>
          <cell r="E1781" t="str">
            <v xml:space="preserve">SEDE 18 - CENTRO DE MEMORIA, PAZ Y RECONCILIACIÓN </v>
          </cell>
          <cell r="K1781">
            <v>0</v>
          </cell>
        </row>
        <row r="1782">
          <cell r="C1782" t="str">
            <v>Desinfectantes</v>
          </cell>
          <cell r="E1782" t="str">
            <v xml:space="preserve">SEDE 18 - CENTRO DE MEMORIA, PAZ Y RECONCILIACIÓN </v>
          </cell>
          <cell r="K1782">
            <v>0</v>
          </cell>
        </row>
        <row r="1783">
          <cell r="C1783" t="str">
            <v>Preparaciones para limpiar vidrios</v>
          </cell>
          <cell r="E1783" t="str">
            <v xml:space="preserve">SEDE 18 - CENTRO DE MEMORIA, PAZ Y RECONCILIACIÓN </v>
          </cell>
          <cell r="K1783">
            <v>0</v>
          </cell>
        </row>
        <row r="1784">
          <cell r="C1784" t="str">
            <v>Hipoclorito de sodio</v>
          </cell>
          <cell r="E1784" t="str">
            <v xml:space="preserve">SEDE 18 - CENTRO DE MEMORIA, PAZ Y RECONCILIACIÓN </v>
          </cell>
          <cell r="K1784">
            <v>0</v>
          </cell>
        </row>
        <row r="1785">
          <cell r="C1785" t="str">
            <v>Desinfectantes</v>
          </cell>
          <cell r="E1785" t="str">
            <v xml:space="preserve">SEDE 18 - CENTRO DE MEMORIA, PAZ Y RECONCILIACIÓN </v>
          </cell>
          <cell r="K1785">
            <v>0</v>
          </cell>
        </row>
        <row r="1786">
          <cell r="C1786" t="str">
            <v>Jabones líquidos para lavar</v>
          </cell>
          <cell r="E1786" t="str">
            <v xml:space="preserve">SEDE 18 - CENTRO DE MEMORIA, PAZ Y RECONCILIACIÓN </v>
          </cell>
          <cell r="K1786">
            <v>15742.859633999997</v>
          </cell>
        </row>
        <row r="1787">
          <cell r="C1787" t="str">
            <v>Preparaciones para limpieza y desengrase</v>
          </cell>
          <cell r="E1787" t="str">
            <v xml:space="preserve">SEDE 18 - CENTRO DE MEMORIA, PAZ Y RECONCILIACIÓN </v>
          </cell>
          <cell r="K1787">
            <v>0</v>
          </cell>
        </row>
        <row r="1788">
          <cell r="C1788" t="str">
            <v>Ceras para pisos</v>
          </cell>
          <cell r="E1788" t="str">
            <v xml:space="preserve">SEDE 18 - CENTRO DE MEMORIA, PAZ Y RECONCILIACIÓN </v>
          </cell>
          <cell r="K1788">
            <v>51963.432696000018</v>
          </cell>
        </row>
        <row r="1789">
          <cell r="C1789" t="str">
            <v>Productos químicos especiales para tratamiento de pisos</v>
          </cell>
          <cell r="E1789" t="str">
            <v xml:space="preserve">SEDE 18 - CENTRO DE MEMORIA, PAZ Y RECONCILIACIÓN </v>
          </cell>
          <cell r="K1789">
            <v>0</v>
          </cell>
        </row>
        <row r="1790">
          <cell r="C1790" t="str">
            <v>Productos químicos especiales para tratamiento de pisos</v>
          </cell>
          <cell r="E1790" t="str">
            <v xml:space="preserve">SEDE 18 - CENTRO DE MEMORIA, PAZ Y RECONCILIACIÓN </v>
          </cell>
          <cell r="K1790">
            <v>0</v>
          </cell>
        </row>
        <row r="1791">
          <cell r="C1791" t="str">
            <v>Productos químicos especiales para tratamiento de pisos</v>
          </cell>
          <cell r="E1791" t="str">
            <v xml:space="preserve">SEDE 18 - CENTRO DE MEMORIA, PAZ Y RECONCILIACIÓN </v>
          </cell>
          <cell r="K1791">
            <v>21525.590907000002</v>
          </cell>
        </row>
        <row r="1792">
          <cell r="C1792" t="str">
            <v>Productos químicos especiales para tratamiento de pisos</v>
          </cell>
          <cell r="E1792" t="str">
            <v xml:space="preserve">SEDE 18 - CENTRO DE MEMORIA, PAZ Y RECONCILIACIÓN </v>
          </cell>
          <cell r="K1792">
            <v>0</v>
          </cell>
        </row>
        <row r="1793">
          <cell r="C1793" t="str">
            <v>Varsol-disolvente núm. 4</v>
          </cell>
          <cell r="E1793" t="str">
            <v xml:space="preserve">SEDE 18 - CENTRO DE MEMORIA, PAZ Y RECONCILIACIÓN </v>
          </cell>
          <cell r="K1793">
            <v>0</v>
          </cell>
        </row>
        <row r="1794">
          <cell r="C1794" t="str">
            <v>Preparaciones para limpieza y desengrase</v>
          </cell>
          <cell r="E1794" t="str">
            <v xml:space="preserve">SEDE 18 - CENTRO DE MEMORIA, PAZ Y RECONCILIACIÓN </v>
          </cell>
          <cell r="K1794">
            <v>0</v>
          </cell>
        </row>
        <row r="1795">
          <cell r="C1795" t="str">
            <v>Purificadores líquidos de ambiente</v>
          </cell>
          <cell r="E1795" t="str">
            <v xml:space="preserve">SEDE 18 - CENTRO DE MEMORIA, PAZ Y RECONCILIACIÓN </v>
          </cell>
          <cell r="K1795">
            <v>56511.291519000006</v>
          </cell>
        </row>
        <row r="1796">
          <cell r="C1796" t="str">
            <v>Purificadores líquidos de ambiente</v>
          </cell>
          <cell r="E1796" t="str">
            <v xml:space="preserve">SEDE 18 - CENTRO DE MEMORIA, PAZ Y RECONCILIACIÓN </v>
          </cell>
          <cell r="K1796">
            <v>64026.372429000003</v>
          </cell>
        </row>
        <row r="1797">
          <cell r="C1797" t="str">
            <v>Solventes para insecticida</v>
          </cell>
          <cell r="E1797" t="str">
            <v xml:space="preserve">SEDE 18 - CENTRO DE MEMORIA, PAZ Y RECONCILIACIÓN </v>
          </cell>
          <cell r="K1797">
            <v>0</v>
          </cell>
        </row>
        <row r="1798">
          <cell r="C1798" t="str">
            <v>Solventes para insecticida</v>
          </cell>
          <cell r="E1798" t="str">
            <v xml:space="preserve">SEDE 18 - CENTRO DE MEMORIA, PAZ Y RECONCILIACIÓN </v>
          </cell>
          <cell r="K1798">
            <v>0</v>
          </cell>
        </row>
        <row r="1799">
          <cell r="C1799" t="str">
            <v>Filtros de algodón</v>
          </cell>
          <cell r="E1799" t="str">
            <v xml:space="preserve">SEDE 18 - CENTRO DE MEMORIA, PAZ Y RECONCILIACIÓN </v>
          </cell>
          <cell r="K1799">
            <v>0</v>
          </cell>
        </row>
        <row r="1800">
          <cell r="C1800" t="str">
            <v>Filtros de algodón</v>
          </cell>
          <cell r="E1800" t="str">
            <v xml:space="preserve">SEDE 18 - CENTRO DE MEMORIA, PAZ Y RECONCILIACIÓN </v>
          </cell>
          <cell r="K1800">
            <v>0</v>
          </cell>
        </row>
        <row r="1801">
          <cell r="C1801" t="str">
            <v>Filtros de algodón</v>
          </cell>
          <cell r="E1801" t="str">
            <v xml:space="preserve">SEDE 18 - CENTRO DE MEMORIA, PAZ Y RECONCILIACIÓN </v>
          </cell>
          <cell r="K1801">
            <v>0</v>
          </cell>
        </row>
        <row r="1802">
          <cell r="C1802" t="str">
            <v>Filtros de algodón</v>
          </cell>
          <cell r="E1802" t="str">
            <v xml:space="preserve">SEDE 18 - CENTRO DE MEMORIA, PAZ Y RECONCILIACIÓN </v>
          </cell>
          <cell r="K1802">
            <v>0</v>
          </cell>
        </row>
        <row r="1803">
          <cell r="C1803" t="str">
            <v>Paños absorbentes desechables para uso doméstico</v>
          </cell>
          <cell r="E1803" t="str">
            <v xml:space="preserve">SEDE 18 - CENTRO DE MEMORIA, PAZ Y RECONCILIACIÓN </v>
          </cell>
          <cell r="K1803">
            <v>0</v>
          </cell>
        </row>
        <row r="1804">
          <cell r="C1804" t="str">
            <v>Esponjas y esponjillas metálicas</v>
          </cell>
          <cell r="E1804" t="str">
            <v xml:space="preserve">SEDE 18 - CENTRO DE MEMORIA, PAZ Y RECONCILIACIÓN </v>
          </cell>
          <cell r="K1804">
            <v>0</v>
          </cell>
        </row>
        <row r="1805">
          <cell r="C1805" t="str">
            <v>Esponjas y esponjillas metálicas</v>
          </cell>
          <cell r="E1805" t="str">
            <v xml:space="preserve">SEDE 18 - CENTRO DE MEMORIA, PAZ Y RECONCILIACIÓN </v>
          </cell>
          <cell r="K1805">
            <v>0</v>
          </cell>
        </row>
        <row r="1806">
          <cell r="C1806" t="str">
            <v>Esponjas y esponjillas metálicas</v>
          </cell>
          <cell r="E1806" t="str">
            <v xml:space="preserve">SEDE 18 - CENTRO DE MEMORIA, PAZ Y RECONCILIACIÓN </v>
          </cell>
          <cell r="K1806">
            <v>0</v>
          </cell>
        </row>
        <row r="1807">
          <cell r="C1807" t="str">
            <v>Esponjas y esponjillas metálicas</v>
          </cell>
          <cell r="E1807" t="str">
            <v xml:space="preserve">SEDE 18 - CENTRO DE MEMORIA, PAZ Y RECONCILIACIÓN </v>
          </cell>
          <cell r="K1807">
            <v>0</v>
          </cell>
        </row>
        <row r="1808">
          <cell r="C1808" t="str">
            <v>Esponjas y esponjillas metálicas</v>
          </cell>
          <cell r="E1808" t="str">
            <v xml:space="preserve">SEDE 18 - CENTRO DE MEMORIA, PAZ Y RECONCILIACIÓN </v>
          </cell>
          <cell r="K1808">
            <v>0</v>
          </cell>
        </row>
        <row r="1809">
          <cell r="C1809" t="str">
            <v>Escobas</v>
          </cell>
          <cell r="E1809" t="str">
            <v xml:space="preserve">SEDE 18 - CENTRO DE MEMORIA, PAZ Y RECONCILIACIÓN </v>
          </cell>
          <cell r="K1809">
            <v>0</v>
          </cell>
        </row>
        <row r="1810">
          <cell r="C1810" t="str">
            <v>Escobas</v>
          </cell>
          <cell r="E1810" t="str">
            <v xml:space="preserve">SEDE 18 - CENTRO DE MEMORIA, PAZ Y RECONCILIACIÓN </v>
          </cell>
          <cell r="K1810">
            <v>0</v>
          </cell>
        </row>
        <row r="1811">
          <cell r="C1811" t="str">
            <v>Escobas</v>
          </cell>
          <cell r="E1811" t="str">
            <v xml:space="preserve">SEDE 18 - CENTRO DE MEMORIA, PAZ Y RECONCILIACIÓN </v>
          </cell>
          <cell r="K1811">
            <v>0</v>
          </cell>
        </row>
        <row r="1812">
          <cell r="C1812" t="str">
            <v>Escobas</v>
          </cell>
          <cell r="E1812" t="str">
            <v xml:space="preserve">SEDE 18 - CENTRO DE MEMORIA, PAZ Y RECONCILIACIÓN </v>
          </cell>
          <cell r="K1812">
            <v>0</v>
          </cell>
        </row>
        <row r="1813">
          <cell r="C1813" t="str">
            <v>Mangos metálicos</v>
          </cell>
          <cell r="E1813" t="str">
            <v xml:space="preserve">SEDE 18 - CENTRO DE MEMORIA, PAZ Y RECONCILIACIÓN </v>
          </cell>
          <cell r="K1813">
            <v>0</v>
          </cell>
        </row>
        <row r="1814">
          <cell r="C1814" t="str">
            <v>Mangos metálicos</v>
          </cell>
          <cell r="E1814" t="str">
            <v xml:space="preserve">SEDE 18 - CENTRO DE MEMORIA, PAZ Y RECONCILIACIÓN </v>
          </cell>
          <cell r="K1814">
            <v>0</v>
          </cell>
        </row>
        <row r="1815">
          <cell r="C1815" t="str">
            <v>Cepillos para lavar o fregar</v>
          </cell>
          <cell r="E1815" t="str">
            <v xml:space="preserve">SEDE 18 - CENTRO DE MEMORIA, PAZ Y RECONCILIACIÓN </v>
          </cell>
          <cell r="K1815">
            <v>0</v>
          </cell>
        </row>
        <row r="1816">
          <cell r="C1816" t="str">
            <v>Cepillos para lavar o fregar</v>
          </cell>
          <cell r="E1816" t="str">
            <v xml:space="preserve">SEDE 18 - CENTRO DE MEMORIA, PAZ Y RECONCILIACIÓN </v>
          </cell>
          <cell r="K1816">
            <v>0</v>
          </cell>
        </row>
        <row r="1817">
          <cell r="C1817" t="str">
            <v>Filtros de algodón</v>
          </cell>
          <cell r="E1817" t="str">
            <v xml:space="preserve">SEDE 18 - CENTRO DE MEMORIA, PAZ Y RECONCILIACIÓN </v>
          </cell>
          <cell r="K1817">
            <v>0</v>
          </cell>
        </row>
        <row r="1818">
          <cell r="C1818" t="str">
            <v>Mangos metálicos</v>
          </cell>
          <cell r="E1818" t="str">
            <v xml:space="preserve">SEDE 18 - CENTRO DE MEMORIA, PAZ Y RECONCILIACIÓN </v>
          </cell>
          <cell r="K1818">
            <v>0</v>
          </cell>
        </row>
        <row r="1819">
          <cell r="C1819" t="str">
            <v>Cepillos para lavar o fregar</v>
          </cell>
          <cell r="E1819" t="str">
            <v xml:space="preserve">SEDE 18 - CENTRO DE MEMORIA, PAZ Y RECONCILIACIÓN </v>
          </cell>
          <cell r="K1819">
            <v>0</v>
          </cell>
        </row>
        <row r="1820">
          <cell r="C1820" t="str">
            <v>Filtros de material textil, para usos técnicos e industriales</v>
          </cell>
          <cell r="E1820" t="str">
            <v xml:space="preserve">SEDE 18 - CENTRO DE MEMORIA, PAZ Y RECONCILIACIÓN </v>
          </cell>
          <cell r="K1820">
            <v>0</v>
          </cell>
        </row>
        <row r="1821">
          <cell r="C1821" t="str">
            <v>Filtros de material textil, para usos técnicos e industriales</v>
          </cell>
          <cell r="E1821" t="str">
            <v xml:space="preserve">SEDE 18 - CENTRO DE MEMORIA, PAZ Y RECONCILIACIÓN </v>
          </cell>
          <cell r="K1821">
            <v>0</v>
          </cell>
        </row>
        <row r="1822">
          <cell r="C1822" t="str">
            <v>Filtros de material textil, para usos técnicos e industriales</v>
          </cell>
          <cell r="E1822" t="str">
            <v xml:space="preserve">SEDE 18 - CENTRO DE MEMORIA, PAZ Y RECONCILIACIÓN </v>
          </cell>
          <cell r="K1822">
            <v>0</v>
          </cell>
        </row>
        <row r="1823">
          <cell r="C1823" t="str">
            <v>Filtros de material textil, para usos técnicos e industriales</v>
          </cell>
          <cell r="E1823" t="str">
            <v xml:space="preserve">SEDE 18 - CENTRO DE MEMORIA, PAZ Y RECONCILIACIÓN </v>
          </cell>
          <cell r="K1823">
            <v>0</v>
          </cell>
        </row>
        <row r="1824">
          <cell r="C1824" t="str">
            <v>Filtros de material textil, para usos técnicos e industriales</v>
          </cell>
          <cell r="E1824" t="str">
            <v xml:space="preserve">SEDE 18 - CENTRO DE MEMORIA, PAZ Y RECONCILIACIÓN </v>
          </cell>
          <cell r="K1824">
            <v>0</v>
          </cell>
        </row>
        <row r="1825">
          <cell r="C1825" t="str">
            <v>Filtros de material textil, para usos técnicos e industriales</v>
          </cell>
          <cell r="E1825" t="str">
            <v xml:space="preserve">SEDE 18 - CENTRO DE MEMORIA, PAZ Y RECONCILIACIÓN </v>
          </cell>
          <cell r="K1825">
            <v>0</v>
          </cell>
        </row>
        <row r="1826">
          <cell r="C1826" t="str">
            <v>Bolsas de material plástico sin impresión</v>
          </cell>
          <cell r="E1826" t="str">
            <v xml:space="preserve">SEDE 18 - CENTRO DE MEMORIA, PAZ Y RECONCILIACIÓN </v>
          </cell>
          <cell r="K1826">
            <v>48424.641074999992</v>
          </cell>
        </row>
        <row r="1827">
          <cell r="C1827" t="str">
            <v>Bolsas de material plástico sin impresión</v>
          </cell>
          <cell r="E1827" t="str">
            <v xml:space="preserve">SEDE 18 - CENTRO DE MEMORIA, PAZ Y RECONCILIACIÓN </v>
          </cell>
          <cell r="K1827">
            <v>0</v>
          </cell>
        </row>
        <row r="1828">
          <cell r="C1828" t="str">
            <v>Bolsas de material plástico sin impresión</v>
          </cell>
          <cell r="E1828" t="str">
            <v xml:space="preserve">SEDE 18 - CENTRO DE MEMORIA, PAZ Y RECONCILIACIÓN </v>
          </cell>
          <cell r="K1828">
            <v>0</v>
          </cell>
        </row>
        <row r="1829">
          <cell r="C1829" t="str">
            <v>Bolsas de material plástico sin impresión</v>
          </cell>
          <cell r="E1829" t="str">
            <v xml:space="preserve">SEDE 18 - CENTRO DE MEMORIA, PAZ Y RECONCILIACIÓN </v>
          </cell>
          <cell r="K1829">
            <v>0</v>
          </cell>
        </row>
        <row r="1830">
          <cell r="C1830" t="str">
            <v>Bolsas de material plástico sin impresión</v>
          </cell>
          <cell r="E1830" t="str">
            <v xml:space="preserve">SEDE 18 - CENTRO DE MEMORIA, PAZ Y RECONCILIACIÓN </v>
          </cell>
          <cell r="K1830">
            <v>0</v>
          </cell>
        </row>
        <row r="1831">
          <cell r="C1831" t="str">
            <v>Bolsas de material plástico sin impresión</v>
          </cell>
          <cell r="E1831" t="str">
            <v xml:space="preserve">SEDE 18 - CENTRO DE MEMORIA, PAZ Y RECONCILIACIÓN </v>
          </cell>
          <cell r="K1831">
            <v>0</v>
          </cell>
        </row>
        <row r="1832">
          <cell r="C1832" t="str">
            <v>Bolsas de material plástico sin impresión</v>
          </cell>
          <cell r="E1832" t="str">
            <v xml:space="preserve">SEDE 18 - CENTRO DE MEMORIA, PAZ Y RECONCILIACIÓN </v>
          </cell>
          <cell r="K1832">
            <v>0</v>
          </cell>
        </row>
        <row r="1833">
          <cell r="C1833" t="str">
            <v>Detergentes en polvo</v>
          </cell>
          <cell r="E1833" t="str">
            <v xml:space="preserve">SEDE 18 - CENTRO DE MEMORIA, PAZ Y RECONCILIACIÓN </v>
          </cell>
          <cell r="K1833">
            <v>0</v>
          </cell>
        </row>
        <row r="1834">
          <cell r="C1834" t="str">
            <v xml:space="preserve">Jabones industriales </v>
          </cell>
          <cell r="E1834" t="str">
            <v xml:space="preserve">SEDE 18 - CENTRO DE MEMORIA, PAZ Y RECONCILIACIÓN </v>
          </cell>
          <cell r="K1834">
            <v>0</v>
          </cell>
        </row>
        <row r="1835">
          <cell r="C1835" t="str">
            <v xml:space="preserve">Jabones de tocador </v>
          </cell>
          <cell r="E1835" t="str">
            <v xml:space="preserve">SEDE 18 - CENTRO DE MEMORIA, PAZ Y RECONCILIACIÓN </v>
          </cell>
          <cell r="K1835">
            <v>0</v>
          </cell>
        </row>
        <row r="1836">
          <cell r="C1836" t="str">
            <v>Productos químicos especiales para tratamiento de pisos</v>
          </cell>
          <cell r="E1836" t="str">
            <v xml:space="preserve">SEDE 18 - CENTRO DE MEMORIA, PAZ Y RECONCILIACIÓN </v>
          </cell>
          <cell r="K1836">
            <v>0</v>
          </cell>
        </row>
        <row r="1837">
          <cell r="C1837" t="str">
            <v>Productos químicos especiales para tratamiento de pisos</v>
          </cell>
          <cell r="E1837" t="str">
            <v xml:space="preserve">SEDE 18 - CENTRO DE MEMORIA, PAZ Y RECONCILIACIÓN </v>
          </cell>
          <cell r="K1837">
            <v>0</v>
          </cell>
        </row>
        <row r="1838">
          <cell r="C1838" t="str">
            <v>Preparaciones para limpieza y desengrase</v>
          </cell>
          <cell r="E1838" t="str">
            <v xml:space="preserve">SEDE 18 - CENTRO DE MEMORIA, PAZ Y RECONCILIACIÓN </v>
          </cell>
          <cell r="K1838">
            <v>0</v>
          </cell>
        </row>
        <row r="1839">
          <cell r="C1839" t="str">
            <v>Desinfectantes</v>
          </cell>
          <cell r="E1839" t="str">
            <v xml:space="preserve">SEDE 18 - CENTRO DE MEMORIA, PAZ Y RECONCILIACIÓN </v>
          </cell>
          <cell r="K1839">
            <v>0</v>
          </cell>
        </row>
        <row r="1840">
          <cell r="C1840" t="str">
            <v>Preparaciones para limpiar vidrios</v>
          </cell>
          <cell r="E1840" t="str">
            <v xml:space="preserve">SEDE 18 - CENTRO DE MEMORIA, PAZ Y RECONCILIACIÓN </v>
          </cell>
          <cell r="K1840">
            <v>0</v>
          </cell>
        </row>
        <row r="1841">
          <cell r="C1841" t="str">
            <v>Hipoclorito de sodio</v>
          </cell>
          <cell r="E1841" t="str">
            <v xml:space="preserve">SEDE 18 - CENTRO DE MEMORIA, PAZ Y RECONCILIACIÓN </v>
          </cell>
          <cell r="K1841">
            <v>0</v>
          </cell>
        </row>
        <row r="1842">
          <cell r="C1842" t="str">
            <v>Desinfectantes</v>
          </cell>
          <cell r="E1842" t="str">
            <v xml:space="preserve">SEDE 18 - CENTRO DE MEMORIA, PAZ Y RECONCILIACIÓN </v>
          </cell>
          <cell r="K1842">
            <v>0</v>
          </cell>
        </row>
        <row r="1843">
          <cell r="C1843" t="str">
            <v>Jabones líquidos para lavar</v>
          </cell>
          <cell r="E1843" t="str">
            <v xml:space="preserve">SEDE 18 - CENTRO DE MEMORIA, PAZ Y RECONCILIACIÓN </v>
          </cell>
          <cell r="K1843">
            <v>0</v>
          </cell>
        </row>
        <row r="1844">
          <cell r="C1844" t="str">
            <v>Preparaciones para limpieza y desengrase</v>
          </cell>
          <cell r="E1844" t="str">
            <v xml:space="preserve">SEDE 18 - CENTRO DE MEMORIA, PAZ Y RECONCILIACIÓN </v>
          </cell>
          <cell r="K1844">
            <v>0</v>
          </cell>
        </row>
        <row r="1845">
          <cell r="C1845" t="str">
            <v>Ceras para pisos</v>
          </cell>
          <cell r="E1845" t="str">
            <v xml:space="preserve">SEDE 18 - CENTRO DE MEMORIA, PAZ Y RECONCILIACIÓN </v>
          </cell>
          <cell r="K1845">
            <v>0</v>
          </cell>
        </row>
        <row r="1846">
          <cell r="C1846" t="str">
            <v>Productos químicos especiales para tratamiento de pisos</v>
          </cell>
          <cell r="E1846" t="str">
            <v xml:space="preserve">SEDE 18 - CENTRO DE MEMORIA, PAZ Y RECONCILIACIÓN </v>
          </cell>
          <cell r="K1846">
            <v>0</v>
          </cell>
        </row>
        <row r="1847">
          <cell r="C1847" t="str">
            <v>Productos químicos especiales para tratamiento de pisos</v>
          </cell>
          <cell r="E1847" t="str">
            <v xml:space="preserve">SEDE 18 - CENTRO DE MEMORIA, PAZ Y RECONCILIACIÓN </v>
          </cell>
          <cell r="K1847">
            <v>0</v>
          </cell>
        </row>
        <row r="1848">
          <cell r="C1848" t="str">
            <v>Productos químicos especiales para tratamiento de pisos</v>
          </cell>
          <cell r="E1848" t="str">
            <v xml:space="preserve">SEDE 18 - CENTRO DE MEMORIA, PAZ Y RECONCILIACIÓN </v>
          </cell>
          <cell r="K1848">
            <v>0</v>
          </cell>
        </row>
        <row r="1849">
          <cell r="C1849" t="str">
            <v>Productos químicos especiales para tratamiento de pisos</v>
          </cell>
          <cell r="E1849" t="str">
            <v xml:space="preserve">SEDE 18 - CENTRO DE MEMORIA, PAZ Y RECONCILIACIÓN </v>
          </cell>
          <cell r="K1849">
            <v>0</v>
          </cell>
        </row>
        <row r="1850">
          <cell r="C1850" t="str">
            <v>Varsol-disolvente núm. 4</v>
          </cell>
          <cell r="E1850" t="str">
            <v xml:space="preserve">SEDE 18 - CENTRO DE MEMORIA, PAZ Y RECONCILIACIÓN </v>
          </cell>
          <cell r="K1850">
            <v>0</v>
          </cell>
        </row>
        <row r="1851">
          <cell r="C1851" t="str">
            <v>Preparaciones para limpieza y desengrase</v>
          </cell>
          <cell r="E1851" t="str">
            <v xml:space="preserve">SEDE 18 - CENTRO DE MEMORIA, PAZ Y RECONCILIACIÓN </v>
          </cell>
          <cell r="K1851">
            <v>0</v>
          </cell>
        </row>
        <row r="1852">
          <cell r="C1852" t="str">
            <v>Purificadores líquidos de ambiente</v>
          </cell>
          <cell r="E1852" t="str">
            <v xml:space="preserve">SEDE 18 - CENTRO DE MEMORIA, PAZ Y RECONCILIACIÓN </v>
          </cell>
          <cell r="K1852">
            <v>0</v>
          </cell>
        </row>
        <row r="1853">
          <cell r="C1853" t="str">
            <v>Purificadores líquidos de ambiente</v>
          </cell>
          <cell r="E1853" t="str">
            <v xml:space="preserve">SEDE 18 - CENTRO DE MEMORIA, PAZ Y RECONCILIACIÓN </v>
          </cell>
          <cell r="K1853">
            <v>0</v>
          </cell>
        </row>
        <row r="1854">
          <cell r="C1854" t="str">
            <v>Café molido</v>
          </cell>
          <cell r="E1854" t="str">
            <v xml:space="preserve">SEDE 18 - CENTRO DE MEMORIA, PAZ Y RECONCILIACIÓN </v>
          </cell>
          <cell r="K1854">
            <v>0</v>
          </cell>
        </row>
        <row r="1855">
          <cell r="C1855" t="str">
            <v>Café molido</v>
          </cell>
          <cell r="E1855" t="str">
            <v xml:space="preserve">SEDE 18 - CENTRO DE MEMORIA, PAZ Y RECONCILIACIÓN </v>
          </cell>
          <cell r="K1855">
            <v>0</v>
          </cell>
        </row>
        <row r="1856">
          <cell r="C1856" t="str">
            <v>Azucar refinada</v>
          </cell>
          <cell r="E1856" t="str">
            <v xml:space="preserve">SEDE 18 - CENTRO DE MEMORIA, PAZ Y RECONCILIACIÓN </v>
          </cell>
          <cell r="K1856">
            <v>0</v>
          </cell>
        </row>
        <row r="1857">
          <cell r="C1857" t="str">
            <v>Azucar refinada</v>
          </cell>
          <cell r="E1857" t="str">
            <v xml:space="preserve">SEDE 18 - CENTRO DE MEMORIA, PAZ Y RECONCILIACIÓN </v>
          </cell>
          <cell r="K1857">
            <v>0</v>
          </cell>
        </row>
        <row r="1858">
          <cell r="C1858" t="str">
            <v xml:space="preserve">Productos aromáticos diversos </v>
          </cell>
          <cell r="E1858" t="str">
            <v xml:space="preserve">SEDE 18 - CENTRO DE MEMORIA, PAZ Y RECONCILIACIÓN </v>
          </cell>
          <cell r="K1858">
            <v>0</v>
          </cell>
        </row>
        <row r="1859">
          <cell r="C1859" t="str">
            <v xml:space="preserve">Productos aromáticos diversos </v>
          </cell>
          <cell r="E1859" t="str">
            <v xml:space="preserve">SEDE 18 - CENTRO DE MEMORIA, PAZ Y RECONCILIACIÓN </v>
          </cell>
          <cell r="K1859">
            <v>598507.39444499998</v>
          </cell>
        </row>
        <row r="1860">
          <cell r="C1860" t="str">
            <v xml:space="preserve">Agua purificada (envasada) </v>
          </cell>
          <cell r="E1860" t="str">
            <v xml:space="preserve">SEDE 18 - CENTRO DE MEMORIA, PAZ Y RECONCILIACIÓN </v>
          </cell>
          <cell r="K1860">
            <v>287287.78318200004</v>
          </cell>
        </row>
        <row r="1861">
          <cell r="C1861" t="str">
            <v xml:space="preserve">Agua purificada (envasada) </v>
          </cell>
          <cell r="E1861" t="str">
            <v xml:space="preserve">SEDE 18 - CENTRO DE MEMORIA, PAZ Y RECONCILIACIÓN </v>
          </cell>
          <cell r="K1861">
            <v>0</v>
          </cell>
        </row>
        <row r="1862">
          <cell r="C1862" t="str">
            <v>Esponjas y esponjillas metálicas</v>
          </cell>
          <cell r="E1862" t="str">
            <v xml:space="preserve">SEDE 18 - CENTRO DE MEMORIA, PAZ Y RECONCILIACIÓN </v>
          </cell>
          <cell r="K1862">
            <v>0</v>
          </cell>
        </row>
        <row r="1863">
          <cell r="C1863" t="str">
            <v>Esponjas y esponjillas metálicas</v>
          </cell>
          <cell r="E1863" t="str">
            <v xml:space="preserve">SEDE 18 - CENTRO DE MEMORIA, PAZ Y RECONCILIACIÓN </v>
          </cell>
          <cell r="K1863">
            <v>0</v>
          </cell>
        </row>
        <row r="1864">
          <cell r="C1864" t="str">
            <v>Esponjas y esponjillas metálicas</v>
          </cell>
          <cell r="E1864" t="str">
            <v xml:space="preserve">SEDE 18 - CENTRO DE MEMORIA, PAZ Y RECONCILIACIÓN </v>
          </cell>
          <cell r="K1864">
            <v>0</v>
          </cell>
        </row>
        <row r="1865">
          <cell r="C1865" t="str">
            <v>Esponjas y esponjillas metálicas</v>
          </cell>
          <cell r="E1865" t="str">
            <v xml:space="preserve">SEDE 18 - CENTRO DE MEMORIA, PAZ Y RECONCILIACIÓN </v>
          </cell>
          <cell r="K1865">
            <v>0</v>
          </cell>
        </row>
        <row r="1866">
          <cell r="C1866" t="str">
            <v>Escobas</v>
          </cell>
          <cell r="E1866" t="str">
            <v xml:space="preserve">SEDE 18 - CENTRO DE MEMORIA, PAZ Y RECONCILIACIÓN </v>
          </cell>
          <cell r="K1866">
            <v>0</v>
          </cell>
        </row>
        <row r="1867">
          <cell r="C1867" t="str">
            <v>Escobas</v>
          </cell>
          <cell r="E1867" t="str">
            <v xml:space="preserve">SEDE 18 - CENTRO DE MEMORIA, PAZ Y RECONCILIACIÓN </v>
          </cell>
          <cell r="K1867">
            <v>0</v>
          </cell>
        </row>
        <row r="1868">
          <cell r="C1868" t="str">
            <v>Escobas</v>
          </cell>
          <cell r="E1868" t="str">
            <v xml:space="preserve">SEDE 18 - CENTRO DE MEMORIA, PAZ Y RECONCILIACIÓN </v>
          </cell>
          <cell r="K1868">
            <v>0</v>
          </cell>
        </row>
        <row r="1869">
          <cell r="C1869" t="str">
            <v>Escobas</v>
          </cell>
          <cell r="E1869" t="str">
            <v xml:space="preserve">SEDE 18 - CENTRO DE MEMORIA, PAZ Y RECONCILIACIÓN </v>
          </cell>
          <cell r="K1869">
            <v>0</v>
          </cell>
        </row>
        <row r="1870">
          <cell r="C1870" t="str">
            <v>Mangos metálicos</v>
          </cell>
          <cell r="E1870" t="str">
            <v xml:space="preserve">SEDE 18 - CENTRO DE MEMORIA, PAZ Y RECONCILIACIÓN </v>
          </cell>
          <cell r="K1870">
            <v>0</v>
          </cell>
        </row>
        <row r="1871">
          <cell r="C1871" t="str">
            <v>Mangos metálicos</v>
          </cell>
          <cell r="E1871" t="str">
            <v xml:space="preserve">SEDE 18 - CENTRO DE MEMORIA, PAZ Y RECONCILIACIÓN </v>
          </cell>
          <cell r="K1871">
            <v>0</v>
          </cell>
        </row>
        <row r="1872">
          <cell r="C1872" t="str">
            <v>Cepillos para lavar o fregar</v>
          </cell>
          <cell r="E1872" t="str">
            <v xml:space="preserve">SEDE 18 - CENTRO DE MEMORIA, PAZ Y RECONCILIACIÓN </v>
          </cell>
          <cell r="K1872">
            <v>0</v>
          </cell>
        </row>
        <row r="1873">
          <cell r="C1873" t="str">
            <v>Cepillos para lavar o fregar</v>
          </cell>
          <cell r="E1873" t="str">
            <v xml:space="preserve">SEDE 18 - CENTRO DE MEMORIA, PAZ Y RECONCILIACIÓN </v>
          </cell>
          <cell r="K1873">
            <v>0</v>
          </cell>
        </row>
        <row r="1874">
          <cell r="C1874" t="str">
            <v>Filtros de algodón</v>
          </cell>
          <cell r="E1874" t="str">
            <v xml:space="preserve">SEDE 18 - CENTRO DE MEMORIA, PAZ Y RECONCILIACIÓN </v>
          </cell>
          <cell r="K1874">
            <v>0</v>
          </cell>
        </row>
        <row r="1875">
          <cell r="C1875" t="str">
            <v>Mangos metálicos</v>
          </cell>
          <cell r="E1875" t="str">
            <v xml:space="preserve">SEDE 18 - CENTRO DE MEMORIA, PAZ Y RECONCILIACIÓN </v>
          </cell>
          <cell r="K1875">
            <v>0</v>
          </cell>
        </row>
        <row r="1876">
          <cell r="C1876" t="str">
            <v>Cepillos para lavar o fregar</v>
          </cell>
          <cell r="E1876" t="str">
            <v xml:space="preserve">SEDE 18 - CENTRO DE MEMORIA, PAZ Y RECONCILIACIÓN </v>
          </cell>
          <cell r="K1876">
            <v>0</v>
          </cell>
        </row>
        <row r="1877">
          <cell r="C1877" t="str">
            <v>Jabones líquidos para lavar</v>
          </cell>
          <cell r="E1877" t="str">
            <v xml:space="preserve">SEDE 19 - CENTRO DE ENCUENTRO BOSA </v>
          </cell>
          <cell r="K1877">
            <v>0</v>
          </cell>
        </row>
        <row r="1878">
          <cell r="C1878" t="str">
            <v>Jabones en pasta para lavar</v>
          </cell>
          <cell r="E1878" t="str">
            <v xml:space="preserve">SEDE 19 - CENTRO DE ENCUENTRO BOSA </v>
          </cell>
          <cell r="K1878">
            <v>0</v>
          </cell>
        </row>
        <row r="1879">
          <cell r="C1879" t="str">
            <v>Jabones en pasta para lavar</v>
          </cell>
          <cell r="E1879" t="str">
            <v xml:space="preserve">SEDE 19 - CENTRO DE ENCUENTRO BOSA </v>
          </cell>
          <cell r="K1879">
            <v>0</v>
          </cell>
        </row>
        <row r="1880">
          <cell r="C1880" t="str">
            <v>Detergentes en polvo</v>
          </cell>
          <cell r="E1880" t="str">
            <v xml:space="preserve">SEDE 19 - CENTRO DE ENCUENTRO BOSA </v>
          </cell>
          <cell r="K1880">
            <v>0</v>
          </cell>
        </row>
        <row r="1881">
          <cell r="C1881" t="str">
            <v xml:space="preserve">Jabones industriales </v>
          </cell>
          <cell r="E1881" t="str">
            <v xml:space="preserve">SEDE 19 - CENTRO DE ENCUENTRO BOSA </v>
          </cell>
          <cell r="K1881">
            <v>0</v>
          </cell>
        </row>
        <row r="1882">
          <cell r="C1882" t="str">
            <v xml:space="preserve">Jabones de tocador </v>
          </cell>
          <cell r="E1882" t="str">
            <v xml:space="preserve">SEDE 19 - CENTRO DE ENCUENTRO BOSA </v>
          </cell>
          <cell r="K1882">
            <v>0</v>
          </cell>
        </row>
        <row r="1883">
          <cell r="C1883" t="str">
            <v>Productos químicos especiales para tratamiento de pisos</v>
          </cell>
          <cell r="E1883" t="str">
            <v xml:space="preserve">SEDE 19 - CENTRO DE ENCUENTRO BOSA </v>
          </cell>
          <cell r="K1883">
            <v>0</v>
          </cell>
        </row>
        <row r="1884">
          <cell r="C1884" t="str">
            <v>Productos químicos especiales para tratamiento de pisos</v>
          </cell>
          <cell r="E1884" t="str">
            <v xml:space="preserve">SEDE 19 - CENTRO DE ENCUENTRO BOSA </v>
          </cell>
          <cell r="K1884">
            <v>0</v>
          </cell>
        </row>
        <row r="1885">
          <cell r="C1885" t="str">
            <v>Preparaciones para limpieza y desengrase</v>
          </cell>
          <cell r="E1885" t="str">
            <v xml:space="preserve">SEDE 19 - CENTRO DE ENCUENTRO BOSA </v>
          </cell>
          <cell r="K1885">
            <v>0</v>
          </cell>
        </row>
        <row r="1886">
          <cell r="C1886" t="str">
            <v>Desinfectantes</v>
          </cell>
          <cell r="E1886" t="str">
            <v xml:space="preserve">SEDE 19 - CENTRO DE ENCUENTRO BOSA </v>
          </cell>
          <cell r="K1886">
            <v>0</v>
          </cell>
        </row>
        <row r="1887">
          <cell r="C1887" t="str">
            <v>Preparaciones para limpiar vidrios</v>
          </cell>
          <cell r="E1887" t="str">
            <v xml:space="preserve">SEDE 19 - CENTRO DE ENCUENTRO BOSA </v>
          </cell>
          <cell r="K1887">
            <v>0</v>
          </cell>
        </row>
        <row r="1888">
          <cell r="C1888" t="str">
            <v>Hipoclorito de sodio</v>
          </cell>
          <cell r="E1888" t="str">
            <v xml:space="preserve">SEDE 19 - CENTRO DE ENCUENTRO BOSA </v>
          </cell>
          <cell r="K1888">
            <v>0</v>
          </cell>
        </row>
        <row r="1889">
          <cell r="C1889" t="str">
            <v>Desinfectantes</v>
          </cell>
          <cell r="E1889" t="str">
            <v xml:space="preserve">SEDE 19 - CENTRO DE ENCUENTRO BOSA </v>
          </cell>
          <cell r="K1889">
            <v>0</v>
          </cell>
        </row>
        <row r="1890">
          <cell r="C1890" t="str">
            <v>Jabones líquidos para lavar</v>
          </cell>
          <cell r="E1890" t="str">
            <v xml:space="preserve">SEDE 19 - CENTRO DE ENCUENTRO BOSA </v>
          </cell>
          <cell r="K1890">
            <v>0</v>
          </cell>
        </row>
        <row r="1891">
          <cell r="C1891" t="str">
            <v>Preparaciones para limpieza y desengrase</v>
          </cell>
          <cell r="E1891" t="str">
            <v xml:space="preserve">SEDE 19 - CENTRO DE ENCUENTRO BOSA </v>
          </cell>
          <cell r="K1891">
            <v>0</v>
          </cell>
        </row>
        <row r="1892">
          <cell r="C1892" t="str">
            <v>Ceras para pisos</v>
          </cell>
          <cell r="E1892" t="str">
            <v xml:space="preserve">SEDE 19 - CENTRO DE ENCUENTRO BOSA </v>
          </cell>
          <cell r="K1892">
            <v>0</v>
          </cell>
        </row>
        <row r="1893">
          <cell r="C1893" t="str">
            <v>Productos químicos especiales para tratamiento de pisos</v>
          </cell>
          <cell r="E1893" t="str">
            <v xml:space="preserve">SEDE 19 - CENTRO DE ENCUENTRO BOSA </v>
          </cell>
          <cell r="K1893">
            <v>0</v>
          </cell>
        </row>
        <row r="1894">
          <cell r="C1894" t="str">
            <v>Productos químicos especiales para tratamiento de pisos</v>
          </cell>
          <cell r="E1894" t="str">
            <v xml:space="preserve">SEDE 19 - CENTRO DE ENCUENTRO BOSA </v>
          </cell>
          <cell r="K1894">
            <v>0</v>
          </cell>
        </row>
        <row r="1895">
          <cell r="C1895" t="str">
            <v>Productos químicos especiales para tratamiento de pisos</v>
          </cell>
          <cell r="E1895" t="str">
            <v xml:space="preserve">SEDE 19 - CENTRO DE ENCUENTRO BOSA </v>
          </cell>
          <cell r="K1895">
            <v>0</v>
          </cell>
        </row>
        <row r="1896">
          <cell r="C1896" t="str">
            <v>Productos químicos especiales para tratamiento de pisos</v>
          </cell>
          <cell r="E1896" t="str">
            <v xml:space="preserve">SEDE 19 - CENTRO DE ENCUENTRO BOSA </v>
          </cell>
          <cell r="K1896">
            <v>0</v>
          </cell>
        </row>
        <row r="1897">
          <cell r="C1897" t="str">
            <v>Varsol-disolvente núm. 4</v>
          </cell>
          <cell r="E1897" t="str">
            <v xml:space="preserve">SEDE 19 - CENTRO DE ENCUENTRO BOSA </v>
          </cell>
          <cell r="K1897">
            <v>0</v>
          </cell>
        </row>
        <row r="1898">
          <cell r="C1898" t="str">
            <v>Preparaciones para limpieza y desengrase</v>
          </cell>
          <cell r="E1898" t="str">
            <v xml:space="preserve">SEDE 19 - CENTRO DE ENCUENTRO BOSA </v>
          </cell>
          <cell r="K1898">
            <v>0</v>
          </cell>
        </row>
        <row r="1899">
          <cell r="C1899" t="str">
            <v>Purificadores líquidos de ambiente</v>
          </cell>
          <cell r="E1899" t="str">
            <v xml:space="preserve">SEDE 19 - CENTRO DE ENCUENTRO BOSA </v>
          </cell>
          <cell r="K1899">
            <v>0</v>
          </cell>
        </row>
        <row r="1900">
          <cell r="C1900" t="str">
            <v>Purificadores líquidos de ambiente</v>
          </cell>
          <cell r="E1900" t="str">
            <v xml:space="preserve">SEDE 19 - CENTRO DE ENCUENTRO BOSA </v>
          </cell>
          <cell r="K1900">
            <v>89636.921400600011</v>
          </cell>
        </row>
        <row r="1901">
          <cell r="C1901" t="str">
            <v>Solventes para insecticida</v>
          </cell>
          <cell r="E1901" t="str">
            <v xml:space="preserve">SEDE 19 - CENTRO DE ENCUENTRO BOSA </v>
          </cell>
          <cell r="K1901">
            <v>0</v>
          </cell>
        </row>
        <row r="1902">
          <cell r="C1902" t="str">
            <v>Solventes para insecticida</v>
          </cell>
          <cell r="E1902" t="str">
            <v xml:space="preserve">SEDE 19 - CENTRO DE ENCUENTRO BOSA </v>
          </cell>
          <cell r="K1902">
            <v>0</v>
          </cell>
        </row>
        <row r="1903">
          <cell r="C1903" t="str">
            <v>Filtros de algodón</v>
          </cell>
          <cell r="E1903" t="str">
            <v xml:space="preserve">SEDE 19 - CENTRO DE ENCUENTRO BOSA </v>
          </cell>
          <cell r="K1903">
            <v>0</v>
          </cell>
        </row>
        <row r="1904">
          <cell r="C1904" t="str">
            <v>Filtros de algodón</v>
          </cell>
          <cell r="E1904" t="str">
            <v xml:space="preserve">SEDE 19 - CENTRO DE ENCUENTRO BOSA </v>
          </cell>
          <cell r="K1904">
            <v>0</v>
          </cell>
        </row>
        <row r="1905">
          <cell r="C1905" t="str">
            <v>Filtros de algodón</v>
          </cell>
          <cell r="E1905" t="str">
            <v xml:space="preserve">SEDE 19 - CENTRO DE ENCUENTRO BOSA </v>
          </cell>
          <cell r="K1905">
            <v>0</v>
          </cell>
        </row>
        <row r="1906">
          <cell r="C1906" t="str">
            <v>Filtros de algodón</v>
          </cell>
          <cell r="E1906" t="str">
            <v xml:space="preserve">SEDE 19 - CENTRO DE ENCUENTRO BOSA </v>
          </cell>
          <cell r="K1906">
            <v>0</v>
          </cell>
        </row>
        <row r="1907">
          <cell r="C1907" t="str">
            <v>Paños absorbentes desechables para uso doméstico</v>
          </cell>
          <cell r="E1907" t="str">
            <v xml:space="preserve">SEDE 19 - CENTRO DE ENCUENTRO BOSA </v>
          </cell>
          <cell r="K1907">
            <v>0</v>
          </cell>
        </row>
        <row r="1908">
          <cell r="C1908" t="str">
            <v>Esponjas y esponjillas metálicas</v>
          </cell>
          <cell r="E1908" t="str">
            <v xml:space="preserve">SEDE 19 - CENTRO DE ENCUENTRO BOSA </v>
          </cell>
          <cell r="K1908">
            <v>0</v>
          </cell>
        </row>
        <row r="1909">
          <cell r="C1909" t="str">
            <v>Esponjas y esponjillas metálicas</v>
          </cell>
          <cell r="E1909" t="str">
            <v xml:space="preserve">SEDE 19 - CENTRO DE ENCUENTRO BOSA </v>
          </cell>
          <cell r="K1909">
            <v>0</v>
          </cell>
        </row>
        <row r="1910">
          <cell r="C1910" t="str">
            <v>Esponjas y esponjillas metálicas</v>
          </cell>
          <cell r="E1910" t="str">
            <v xml:space="preserve">SEDE 19 - CENTRO DE ENCUENTRO BOSA </v>
          </cell>
          <cell r="K1910">
            <v>0</v>
          </cell>
        </row>
        <row r="1911">
          <cell r="C1911" t="str">
            <v>Esponjas y esponjillas metálicas</v>
          </cell>
          <cell r="E1911" t="str">
            <v xml:space="preserve">SEDE 19 - CENTRO DE ENCUENTRO BOSA </v>
          </cell>
          <cell r="K1911">
            <v>0</v>
          </cell>
        </row>
        <row r="1912">
          <cell r="C1912" t="str">
            <v>Esponjas y esponjillas metálicas</v>
          </cell>
          <cell r="E1912" t="str">
            <v xml:space="preserve">SEDE 19 - CENTRO DE ENCUENTRO BOSA </v>
          </cell>
          <cell r="K1912">
            <v>0</v>
          </cell>
        </row>
        <row r="1913">
          <cell r="C1913" t="str">
            <v>Escobas</v>
          </cell>
          <cell r="E1913" t="str">
            <v xml:space="preserve">SEDE 19 - CENTRO DE ENCUENTRO BOSA </v>
          </cell>
          <cell r="K1913">
            <v>0</v>
          </cell>
        </row>
        <row r="1914">
          <cell r="C1914" t="str">
            <v>Escobas</v>
          </cell>
          <cell r="E1914" t="str">
            <v xml:space="preserve">SEDE 19 - CENTRO DE ENCUENTRO BOSA </v>
          </cell>
          <cell r="K1914">
            <v>0</v>
          </cell>
        </row>
        <row r="1915">
          <cell r="C1915" t="str">
            <v>Escobas</v>
          </cell>
          <cell r="E1915" t="str">
            <v xml:space="preserve">SEDE 19 - CENTRO DE ENCUENTRO BOSA </v>
          </cell>
          <cell r="K1915">
            <v>0</v>
          </cell>
        </row>
        <row r="1916">
          <cell r="C1916" t="str">
            <v>Escobas</v>
          </cell>
          <cell r="E1916" t="str">
            <v xml:space="preserve">SEDE 19 - CENTRO DE ENCUENTRO BOSA </v>
          </cell>
          <cell r="K1916">
            <v>0</v>
          </cell>
        </row>
        <row r="1917">
          <cell r="C1917" t="str">
            <v>Mangos metálicos</v>
          </cell>
          <cell r="E1917" t="str">
            <v xml:space="preserve">SEDE 19 - CENTRO DE ENCUENTRO BOSA </v>
          </cell>
          <cell r="K1917">
            <v>0</v>
          </cell>
        </row>
        <row r="1918">
          <cell r="C1918" t="str">
            <v>Mangos metálicos</v>
          </cell>
          <cell r="E1918" t="str">
            <v xml:space="preserve">SEDE 19 - CENTRO DE ENCUENTRO BOSA </v>
          </cell>
          <cell r="K1918">
            <v>0</v>
          </cell>
        </row>
        <row r="1919">
          <cell r="C1919" t="str">
            <v>Cepillos para lavar o fregar</v>
          </cell>
          <cell r="E1919" t="str">
            <v xml:space="preserve">SEDE 19 - CENTRO DE ENCUENTRO BOSA </v>
          </cell>
          <cell r="K1919">
            <v>0</v>
          </cell>
        </row>
        <row r="1920">
          <cell r="C1920" t="str">
            <v>Cepillos para lavar o fregar</v>
          </cell>
          <cell r="E1920" t="str">
            <v xml:space="preserve">SEDE 19 - CENTRO DE ENCUENTRO BOSA </v>
          </cell>
          <cell r="K1920">
            <v>0</v>
          </cell>
        </row>
        <row r="1921">
          <cell r="C1921" t="str">
            <v>Filtros de algodón</v>
          </cell>
          <cell r="E1921" t="str">
            <v xml:space="preserve">SEDE 19 - CENTRO DE ENCUENTRO BOSA </v>
          </cell>
          <cell r="K1921">
            <v>0</v>
          </cell>
        </row>
        <row r="1922">
          <cell r="C1922" t="str">
            <v>Mangos metálicos</v>
          </cell>
          <cell r="E1922" t="str">
            <v xml:space="preserve">SEDE 19 - CENTRO DE ENCUENTRO BOSA </v>
          </cell>
          <cell r="K1922">
            <v>0</v>
          </cell>
        </row>
        <row r="1923">
          <cell r="C1923" t="str">
            <v>Cepillos para lavar o fregar</v>
          </cell>
          <cell r="E1923" t="str">
            <v xml:space="preserve">SEDE 19 - CENTRO DE ENCUENTRO BOSA </v>
          </cell>
          <cell r="K1923">
            <v>0</v>
          </cell>
        </row>
        <row r="1924">
          <cell r="C1924" t="str">
            <v>Filtros de material textil, para usos técnicos e industriales</v>
          </cell>
          <cell r="E1924" t="str">
            <v xml:space="preserve">SEDE 19 - CENTRO DE ENCUENTRO BOSA </v>
          </cell>
          <cell r="K1924">
            <v>0</v>
          </cell>
        </row>
        <row r="1925">
          <cell r="C1925" t="str">
            <v>Filtros de material textil, para usos técnicos e industriales</v>
          </cell>
          <cell r="E1925" t="str">
            <v xml:space="preserve">SEDE 19 - CENTRO DE ENCUENTRO BOSA </v>
          </cell>
          <cell r="K1925">
            <v>0</v>
          </cell>
        </row>
        <row r="1926">
          <cell r="C1926" t="str">
            <v>Filtros de material textil, para usos técnicos e industriales</v>
          </cell>
          <cell r="E1926" t="str">
            <v xml:space="preserve">SEDE 19 - CENTRO DE ENCUENTRO BOSA </v>
          </cell>
          <cell r="K1926">
            <v>0</v>
          </cell>
        </row>
        <row r="1927">
          <cell r="C1927" t="str">
            <v>Filtros de material textil, para usos técnicos e industriales</v>
          </cell>
          <cell r="E1927" t="str">
            <v xml:space="preserve">SEDE 19 - CENTRO DE ENCUENTRO BOSA </v>
          </cell>
          <cell r="K1927">
            <v>0</v>
          </cell>
        </row>
        <row r="1928">
          <cell r="C1928" t="str">
            <v>Filtros de material textil, para usos técnicos e industriales</v>
          </cell>
          <cell r="E1928" t="str">
            <v xml:space="preserve">SEDE 19 - CENTRO DE ENCUENTRO BOSA </v>
          </cell>
          <cell r="K1928">
            <v>0</v>
          </cell>
        </row>
        <row r="1929">
          <cell r="C1929" t="str">
            <v>Filtros de material textil, para usos técnicos e industriales</v>
          </cell>
          <cell r="E1929" t="str">
            <v xml:space="preserve">SEDE 19 - CENTRO DE ENCUENTRO BOSA </v>
          </cell>
          <cell r="K1929">
            <v>0</v>
          </cell>
        </row>
        <row r="1930">
          <cell r="C1930" t="str">
            <v>Bolsas de material plástico sin impresión</v>
          </cell>
          <cell r="E1930" t="str">
            <v xml:space="preserve">SEDE 19 - CENTRO DE ENCUENTRO BOSA </v>
          </cell>
          <cell r="K1930">
            <v>32283.094049999996</v>
          </cell>
        </row>
        <row r="1931">
          <cell r="C1931" t="str">
            <v>Bolsas de material plástico sin impresión</v>
          </cell>
          <cell r="E1931" t="str">
            <v xml:space="preserve">SEDE 19 - CENTRO DE ENCUENTRO BOSA </v>
          </cell>
          <cell r="K1931">
            <v>0</v>
          </cell>
        </row>
        <row r="1932">
          <cell r="C1932" t="str">
            <v>Bolsas de material plástico sin impresión</v>
          </cell>
          <cell r="E1932" t="str">
            <v xml:space="preserve">SEDE 19 - CENTRO DE ENCUENTRO BOSA </v>
          </cell>
          <cell r="K1932">
            <v>0</v>
          </cell>
        </row>
        <row r="1933">
          <cell r="C1933" t="str">
            <v>Bolsas de material plástico sin impresión</v>
          </cell>
          <cell r="E1933" t="str">
            <v xml:space="preserve">SEDE 19 - CENTRO DE ENCUENTRO BOSA </v>
          </cell>
          <cell r="K1933">
            <v>0</v>
          </cell>
        </row>
        <row r="1934">
          <cell r="C1934" t="str">
            <v>Bolsas de material plástico sin impresión</v>
          </cell>
          <cell r="E1934" t="str">
            <v xml:space="preserve">SEDE 19 - CENTRO DE ENCUENTRO BOSA </v>
          </cell>
          <cell r="K1934">
            <v>0</v>
          </cell>
        </row>
        <row r="1935">
          <cell r="C1935" t="str">
            <v>Bolsas de material plástico sin impresión</v>
          </cell>
          <cell r="E1935" t="str">
            <v xml:space="preserve">SEDE 19 - CENTRO DE ENCUENTRO BOSA </v>
          </cell>
          <cell r="K1935">
            <v>0</v>
          </cell>
        </row>
        <row r="1936">
          <cell r="C1936" t="str">
            <v>Bolsas de material plástico sin impresión</v>
          </cell>
          <cell r="E1936" t="str">
            <v xml:space="preserve">SEDE 19 - CENTRO DE ENCUENTRO BOSA </v>
          </cell>
          <cell r="K1936">
            <v>0</v>
          </cell>
        </row>
        <row r="1937">
          <cell r="C1937" t="str">
            <v>Detergentes en polvo</v>
          </cell>
          <cell r="E1937" t="str">
            <v xml:space="preserve">SEDE 19 - CENTRO DE ENCUENTRO BOSA </v>
          </cell>
          <cell r="K1937">
            <v>0</v>
          </cell>
        </row>
        <row r="1938">
          <cell r="C1938" t="str">
            <v xml:space="preserve">Jabones industriales </v>
          </cell>
          <cell r="E1938" t="str">
            <v xml:space="preserve">SEDE 19 - CENTRO DE ENCUENTRO BOSA </v>
          </cell>
          <cell r="K1938">
            <v>0</v>
          </cell>
        </row>
        <row r="1939">
          <cell r="C1939" t="str">
            <v xml:space="preserve">Jabones de tocador </v>
          </cell>
          <cell r="E1939" t="str">
            <v xml:space="preserve">SEDE 19 - CENTRO DE ENCUENTRO BOSA </v>
          </cell>
          <cell r="K1939">
            <v>0</v>
          </cell>
        </row>
        <row r="1940">
          <cell r="C1940" t="str">
            <v>Productos químicos especiales para tratamiento de pisos</v>
          </cell>
          <cell r="E1940" t="str">
            <v xml:space="preserve">SEDE 19 - CENTRO DE ENCUENTRO BOSA </v>
          </cell>
          <cell r="K1940">
            <v>0</v>
          </cell>
        </row>
        <row r="1941">
          <cell r="C1941" t="str">
            <v>Productos químicos especiales para tratamiento de pisos</v>
          </cell>
          <cell r="E1941" t="str">
            <v xml:space="preserve">SEDE 19 - CENTRO DE ENCUENTRO BOSA </v>
          </cell>
          <cell r="K1941">
            <v>0</v>
          </cell>
        </row>
        <row r="1942">
          <cell r="C1942" t="str">
            <v>Preparaciones para limpieza y desengrase</v>
          </cell>
          <cell r="E1942" t="str">
            <v xml:space="preserve">SEDE 19 - CENTRO DE ENCUENTRO BOSA </v>
          </cell>
          <cell r="K1942">
            <v>0</v>
          </cell>
        </row>
        <row r="1943">
          <cell r="C1943" t="str">
            <v>Desinfectantes</v>
          </cell>
          <cell r="E1943" t="str">
            <v xml:space="preserve">SEDE 19 - CENTRO DE ENCUENTRO BOSA </v>
          </cell>
          <cell r="K1943">
            <v>0</v>
          </cell>
        </row>
        <row r="1944">
          <cell r="C1944" t="str">
            <v>Preparaciones para limpiar vidrios</v>
          </cell>
          <cell r="E1944" t="str">
            <v xml:space="preserve">SEDE 19 - CENTRO DE ENCUENTRO BOSA </v>
          </cell>
          <cell r="K1944">
            <v>0</v>
          </cell>
        </row>
        <row r="1945">
          <cell r="C1945" t="str">
            <v>Hipoclorito de sodio</v>
          </cell>
          <cell r="E1945" t="str">
            <v xml:space="preserve">SEDE 19 - CENTRO DE ENCUENTRO BOSA </v>
          </cell>
          <cell r="K1945">
            <v>0</v>
          </cell>
        </row>
        <row r="1946">
          <cell r="C1946" t="str">
            <v>Desinfectantes</v>
          </cell>
          <cell r="E1946" t="str">
            <v xml:space="preserve">SEDE 19 - CENTRO DE ENCUENTRO BOSA </v>
          </cell>
          <cell r="K1946">
            <v>0</v>
          </cell>
        </row>
        <row r="1947">
          <cell r="C1947" t="str">
            <v>Jabones líquidos para lavar</v>
          </cell>
          <cell r="E1947" t="str">
            <v xml:space="preserve">SEDE 19 - CENTRO DE ENCUENTRO BOSA </v>
          </cell>
          <cell r="K1947">
            <v>0</v>
          </cell>
        </row>
        <row r="1948">
          <cell r="C1948" t="str">
            <v>Preparaciones para limpieza y desengrase</v>
          </cell>
          <cell r="E1948" t="str">
            <v xml:space="preserve">SEDE 19 - CENTRO DE ENCUENTRO BOSA </v>
          </cell>
          <cell r="K1948">
            <v>0</v>
          </cell>
        </row>
        <row r="1949">
          <cell r="C1949" t="str">
            <v>Ceras para pisos</v>
          </cell>
          <cell r="E1949" t="str">
            <v xml:space="preserve">SEDE 19 - CENTRO DE ENCUENTRO BOSA </v>
          </cell>
          <cell r="K1949">
            <v>207223.35779999997</v>
          </cell>
        </row>
        <row r="1950">
          <cell r="C1950" t="str">
            <v>Productos químicos especiales para tratamiento de pisos</v>
          </cell>
          <cell r="E1950" t="str">
            <v xml:space="preserve">SEDE 19 - CENTRO DE ENCUENTRO BOSA </v>
          </cell>
          <cell r="K1950">
            <v>0</v>
          </cell>
        </row>
        <row r="1951">
          <cell r="C1951" t="str">
            <v>Productos químicos especiales para tratamiento de pisos</v>
          </cell>
          <cell r="E1951" t="str">
            <v xml:space="preserve">SEDE 19 - CENTRO DE ENCUENTRO BOSA </v>
          </cell>
          <cell r="K1951">
            <v>0</v>
          </cell>
        </row>
        <row r="1952">
          <cell r="C1952" t="str">
            <v>Productos químicos especiales para tratamiento de pisos</v>
          </cell>
          <cell r="E1952" t="str">
            <v xml:space="preserve">SEDE 19 - CENTRO DE ENCUENTRO BOSA </v>
          </cell>
          <cell r="K1952">
            <v>0</v>
          </cell>
        </row>
        <row r="1953">
          <cell r="C1953" t="str">
            <v>Productos químicos especiales para tratamiento de pisos</v>
          </cell>
          <cell r="E1953" t="str">
            <v xml:space="preserve">SEDE 19 - CENTRO DE ENCUENTRO BOSA </v>
          </cell>
          <cell r="K1953">
            <v>0</v>
          </cell>
        </row>
        <row r="1954">
          <cell r="C1954" t="str">
            <v>Varsol-disolvente núm. 4</v>
          </cell>
          <cell r="E1954" t="str">
            <v xml:space="preserve">SEDE 19 - CENTRO DE ENCUENTRO BOSA </v>
          </cell>
          <cell r="K1954">
            <v>0</v>
          </cell>
        </row>
        <row r="1955">
          <cell r="C1955" t="str">
            <v>Preparaciones para limpieza y desengrase</v>
          </cell>
          <cell r="E1955" t="str">
            <v xml:space="preserve">SEDE 19 - CENTRO DE ENCUENTRO BOSA </v>
          </cell>
          <cell r="K1955">
            <v>0</v>
          </cell>
        </row>
        <row r="1956">
          <cell r="C1956" t="str">
            <v>Purificadores líquidos de ambiente</v>
          </cell>
          <cell r="E1956" t="str">
            <v xml:space="preserve">SEDE 19 - CENTRO DE ENCUENTRO BOSA </v>
          </cell>
          <cell r="K1956">
            <v>0</v>
          </cell>
        </row>
        <row r="1957">
          <cell r="C1957" t="str">
            <v>Purificadores líquidos de ambiente</v>
          </cell>
          <cell r="E1957" t="str">
            <v xml:space="preserve">SEDE 19 - CENTRO DE ENCUENTRO BOSA </v>
          </cell>
          <cell r="K1957">
            <v>0</v>
          </cell>
        </row>
        <row r="1958">
          <cell r="C1958" t="str">
            <v>Café molido</v>
          </cell>
          <cell r="E1958" t="str">
            <v xml:space="preserve">SEDE 19 - CENTRO DE ENCUENTRO BOSA </v>
          </cell>
          <cell r="K1958">
            <v>0</v>
          </cell>
        </row>
        <row r="1959">
          <cell r="C1959" t="str">
            <v>Café molido</v>
          </cell>
          <cell r="E1959" t="str">
            <v xml:space="preserve">SEDE 19 - CENTRO DE ENCUENTRO BOSA </v>
          </cell>
          <cell r="K1959">
            <v>0</v>
          </cell>
        </row>
        <row r="1960">
          <cell r="C1960" t="str">
            <v>Azucar refinada</v>
          </cell>
          <cell r="E1960" t="str">
            <v xml:space="preserve">SEDE 19 - CENTRO DE ENCUENTRO BOSA </v>
          </cell>
          <cell r="K1960">
            <v>0</v>
          </cell>
        </row>
        <row r="1961">
          <cell r="C1961" t="str">
            <v>Azucar refinada</v>
          </cell>
          <cell r="E1961" t="str">
            <v xml:space="preserve">SEDE 19 - CENTRO DE ENCUENTRO BOSA </v>
          </cell>
          <cell r="K1961">
            <v>0</v>
          </cell>
        </row>
        <row r="1962">
          <cell r="C1962" t="str">
            <v xml:space="preserve">Productos aromáticos diversos </v>
          </cell>
          <cell r="E1962" t="str">
            <v xml:space="preserve">SEDE 19 - CENTRO DE ENCUENTRO BOSA </v>
          </cell>
          <cell r="K1962">
            <v>0</v>
          </cell>
        </row>
        <row r="1963">
          <cell r="C1963" t="str">
            <v xml:space="preserve">Productos aromáticos diversos </v>
          </cell>
          <cell r="E1963" t="str">
            <v xml:space="preserve">SEDE 19 - CENTRO DE ENCUENTRO BOSA </v>
          </cell>
          <cell r="K1963">
            <v>23940.295777800002</v>
          </cell>
        </row>
        <row r="1964">
          <cell r="C1964" t="str">
            <v xml:space="preserve">Agua purificada (envasada) </v>
          </cell>
          <cell r="E1964" t="str">
            <v xml:space="preserve">SEDE 19 - CENTRO DE ENCUENTRO BOSA </v>
          </cell>
          <cell r="K1964">
            <v>165167.13036000001</v>
          </cell>
        </row>
        <row r="1965">
          <cell r="C1965" t="str">
            <v xml:space="preserve">Agua purificada (envasada) </v>
          </cell>
          <cell r="E1965" t="str">
            <v xml:space="preserve">SEDE 19 - CENTRO DE ENCUENTRO BOSA </v>
          </cell>
          <cell r="K1965">
            <v>0</v>
          </cell>
        </row>
        <row r="1966">
          <cell r="C1966" t="str">
            <v>Esponjas y esponjillas metálicas</v>
          </cell>
          <cell r="E1966" t="str">
            <v xml:space="preserve">SEDE 19 - CENTRO DE ENCUENTRO BOSA </v>
          </cell>
          <cell r="K1966">
            <v>0</v>
          </cell>
        </row>
        <row r="1967">
          <cell r="C1967" t="str">
            <v>Esponjas y esponjillas metálicas</v>
          </cell>
          <cell r="E1967" t="str">
            <v xml:space="preserve">SEDE 19 - CENTRO DE ENCUENTRO BOSA </v>
          </cell>
          <cell r="K1967">
            <v>0</v>
          </cell>
        </row>
        <row r="1968">
          <cell r="C1968" t="str">
            <v>Esponjas y esponjillas metálicas</v>
          </cell>
          <cell r="E1968" t="str">
            <v xml:space="preserve">SEDE 19 - CENTRO DE ENCUENTRO BOSA </v>
          </cell>
          <cell r="K1968">
            <v>0</v>
          </cell>
        </row>
        <row r="1969">
          <cell r="C1969" t="str">
            <v>Esponjas y esponjillas metálicas</v>
          </cell>
          <cell r="E1969" t="str">
            <v xml:space="preserve">SEDE 19 - CENTRO DE ENCUENTRO BOSA </v>
          </cell>
          <cell r="K1969">
            <v>0</v>
          </cell>
        </row>
        <row r="1970">
          <cell r="C1970" t="str">
            <v>Escobas</v>
          </cell>
          <cell r="E1970" t="str">
            <v xml:space="preserve">SEDE 19 - CENTRO DE ENCUENTRO BOSA </v>
          </cell>
          <cell r="K1970">
            <v>0</v>
          </cell>
        </row>
        <row r="1971">
          <cell r="C1971" t="str">
            <v>Escobas</v>
          </cell>
          <cell r="E1971" t="str">
            <v xml:space="preserve">SEDE 19 - CENTRO DE ENCUENTRO BOSA </v>
          </cell>
          <cell r="K1971">
            <v>0</v>
          </cell>
        </row>
        <row r="1972">
          <cell r="C1972" t="str">
            <v>Escobas</v>
          </cell>
          <cell r="E1972" t="str">
            <v xml:space="preserve">SEDE 19 - CENTRO DE ENCUENTRO BOSA </v>
          </cell>
          <cell r="K1972">
            <v>0</v>
          </cell>
        </row>
        <row r="1973">
          <cell r="C1973" t="str">
            <v>Escobas</v>
          </cell>
          <cell r="E1973" t="str">
            <v xml:space="preserve">SEDE 19 - CENTRO DE ENCUENTRO BOSA </v>
          </cell>
          <cell r="K1973">
            <v>0</v>
          </cell>
        </row>
        <row r="1974">
          <cell r="C1974" t="str">
            <v>Mangos metálicos</v>
          </cell>
          <cell r="E1974" t="str">
            <v xml:space="preserve">SEDE 19 - CENTRO DE ENCUENTRO BOSA </v>
          </cell>
          <cell r="K1974">
            <v>0</v>
          </cell>
        </row>
        <row r="1975">
          <cell r="C1975" t="str">
            <v>Mangos metálicos</v>
          </cell>
          <cell r="E1975" t="str">
            <v xml:space="preserve">SEDE 19 - CENTRO DE ENCUENTRO BOSA </v>
          </cell>
          <cell r="K1975">
            <v>0</v>
          </cell>
        </row>
        <row r="1976">
          <cell r="C1976" t="str">
            <v>Cepillos para lavar o fregar</v>
          </cell>
          <cell r="E1976" t="str">
            <v xml:space="preserve">SEDE 19 - CENTRO DE ENCUENTRO BOSA </v>
          </cell>
          <cell r="K1976">
            <v>35879.513052000002</v>
          </cell>
        </row>
        <row r="1977">
          <cell r="C1977" t="str">
            <v>Cepillos para lavar o fregar</v>
          </cell>
          <cell r="E1977" t="str">
            <v xml:space="preserve">SEDE 19 - CENTRO DE ENCUENTRO BOSA </v>
          </cell>
          <cell r="K1977">
            <v>0</v>
          </cell>
        </row>
        <row r="1978">
          <cell r="C1978" t="str">
            <v>Filtros de algodón</v>
          </cell>
          <cell r="E1978" t="str">
            <v xml:space="preserve">SEDE 19 - CENTRO DE ENCUENTRO BOSA </v>
          </cell>
          <cell r="K1978">
            <v>0</v>
          </cell>
        </row>
        <row r="1979">
          <cell r="C1979" t="str">
            <v>Mangos metálicos</v>
          </cell>
          <cell r="E1979" t="str">
            <v xml:space="preserve">SEDE 19 - CENTRO DE ENCUENTRO BOSA </v>
          </cell>
          <cell r="K1979">
            <v>0</v>
          </cell>
        </row>
        <row r="1980">
          <cell r="C1980" t="str">
            <v>Cepillos para lavar o fregar</v>
          </cell>
          <cell r="E1980" t="str">
            <v xml:space="preserve">SEDE 19 - CENTRO DE ENCUENTRO BOSA </v>
          </cell>
          <cell r="K1980">
            <v>0</v>
          </cell>
        </row>
        <row r="1981">
          <cell r="C1981" t="str">
            <v>Jabones líquidos para lavar</v>
          </cell>
          <cell r="E1981" t="str">
            <v xml:space="preserve">SEDE 20 - CENTRO DE ENCUENTRO CHAPINERO </v>
          </cell>
          <cell r="K1981">
            <v>0</v>
          </cell>
        </row>
        <row r="1982">
          <cell r="C1982" t="str">
            <v>Jabones en pasta para lavar</v>
          </cell>
          <cell r="E1982" t="str">
            <v xml:space="preserve">SEDE 20 - CENTRO DE ENCUENTRO CHAPINERO </v>
          </cell>
          <cell r="K1982">
            <v>0</v>
          </cell>
        </row>
        <row r="1983">
          <cell r="C1983" t="str">
            <v>Jabones en pasta para lavar</v>
          </cell>
          <cell r="E1983" t="str">
            <v xml:space="preserve">SEDE 20 - CENTRO DE ENCUENTRO CHAPINERO </v>
          </cell>
          <cell r="K1983">
            <v>0</v>
          </cell>
        </row>
        <row r="1984">
          <cell r="C1984" t="str">
            <v>Detergentes en polvo</v>
          </cell>
          <cell r="E1984" t="str">
            <v xml:space="preserve">SEDE 20 - CENTRO DE ENCUENTRO CHAPINERO </v>
          </cell>
          <cell r="K1984">
            <v>0</v>
          </cell>
        </row>
        <row r="1985">
          <cell r="C1985" t="str">
            <v xml:space="preserve">Jabones industriales </v>
          </cell>
          <cell r="E1985" t="str">
            <v xml:space="preserve">SEDE 20 - CENTRO DE ENCUENTRO CHAPINERO </v>
          </cell>
          <cell r="K1985">
            <v>0</v>
          </cell>
        </row>
        <row r="1986">
          <cell r="C1986" t="str">
            <v xml:space="preserve">Jabones de tocador </v>
          </cell>
          <cell r="E1986" t="str">
            <v xml:space="preserve">SEDE 20 - CENTRO DE ENCUENTRO CHAPINERO </v>
          </cell>
          <cell r="K1986">
            <v>0</v>
          </cell>
        </row>
        <row r="1987">
          <cell r="C1987" t="str">
            <v>Productos químicos especiales para tratamiento de pisos</v>
          </cell>
          <cell r="E1987" t="str">
            <v xml:space="preserve">SEDE 20 - CENTRO DE ENCUENTRO CHAPINERO </v>
          </cell>
          <cell r="K1987">
            <v>0</v>
          </cell>
        </row>
        <row r="1988">
          <cell r="C1988" t="str">
            <v>Productos químicos especiales para tratamiento de pisos</v>
          </cell>
          <cell r="E1988" t="str">
            <v xml:space="preserve">SEDE 20 - CENTRO DE ENCUENTRO CHAPINERO </v>
          </cell>
          <cell r="K1988">
            <v>0</v>
          </cell>
        </row>
        <row r="1989">
          <cell r="C1989" t="str">
            <v>Preparaciones para limpieza y desengrase</v>
          </cell>
          <cell r="E1989" t="str">
            <v xml:space="preserve">SEDE 20 - CENTRO DE ENCUENTRO CHAPINERO </v>
          </cell>
          <cell r="K1989">
            <v>0</v>
          </cell>
        </row>
        <row r="1990">
          <cell r="C1990" t="str">
            <v>Desinfectantes</v>
          </cell>
          <cell r="E1990" t="str">
            <v xml:space="preserve">SEDE 20 - CENTRO DE ENCUENTRO CHAPINERO </v>
          </cell>
          <cell r="K1990">
            <v>0</v>
          </cell>
        </row>
        <row r="1991">
          <cell r="C1991" t="str">
            <v>Preparaciones para limpiar vidrios</v>
          </cell>
          <cell r="E1991" t="str">
            <v xml:space="preserve">SEDE 20 - CENTRO DE ENCUENTRO CHAPINERO </v>
          </cell>
          <cell r="K1991">
            <v>0</v>
          </cell>
        </row>
        <row r="1992">
          <cell r="C1992" t="str">
            <v>Hipoclorito de sodio</v>
          </cell>
          <cell r="E1992" t="str">
            <v xml:space="preserve">SEDE 20 - CENTRO DE ENCUENTRO CHAPINERO </v>
          </cell>
          <cell r="K1992">
            <v>0</v>
          </cell>
        </row>
        <row r="1993">
          <cell r="C1993" t="str">
            <v>Desinfectantes</v>
          </cell>
          <cell r="E1993" t="str">
            <v xml:space="preserve">SEDE 20 - CENTRO DE ENCUENTRO CHAPINERO </v>
          </cell>
          <cell r="K1993">
            <v>0</v>
          </cell>
        </row>
        <row r="1994">
          <cell r="C1994" t="str">
            <v>Jabones líquidos para lavar</v>
          </cell>
          <cell r="E1994" t="str">
            <v xml:space="preserve">SEDE 20 - CENTRO DE ENCUENTRO CHAPINERO </v>
          </cell>
          <cell r="K1994">
            <v>0</v>
          </cell>
        </row>
        <row r="1995">
          <cell r="C1995" t="str">
            <v>Preparaciones para limpieza y desengrase</v>
          </cell>
          <cell r="E1995" t="str">
            <v xml:space="preserve">SEDE 20 - CENTRO DE ENCUENTRO CHAPINERO </v>
          </cell>
          <cell r="K1995">
            <v>0</v>
          </cell>
        </row>
        <row r="1996">
          <cell r="C1996" t="str">
            <v>Ceras para pisos</v>
          </cell>
          <cell r="E1996" t="str">
            <v xml:space="preserve">SEDE 20 - CENTRO DE ENCUENTRO CHAPINERO </v>
          </cell>
          <cell r="K1996">
            <v>0</v>
          </cell>
        </row>
        <row r="1997">
          <cell r="C1997" t="str">
            <v>Productos químicos especiales para tratamiento de pisos</v>
          </cell>
          <cell r="E1997" t="str">
            <v xml:space="preserve">SEDE 20 - CENTRO DE ENCUENTRO CHAPINERO </v>
          </cell>
          <cell r="K1997">
            <v>0</v>
          </cell>
        </row>
        <row r="1998">
          <cell r="C1998" t="str">
            <v>Productos químicos especiales para tratamiento de pisos</v>
          </cell>
          <cell r="E1998" t="str">
            <v xml:space="preserve">SEDE 20 - CENTRO DE ENCUENTRO CHAPINERO </v>
          </cell>
          <cell r="K1998">
            <v>0</v>
          </cell>
        </row>
        <row r="1999">
          <cell r="C1999" t="str">
            <v>Productos químicos especiales para tratamiento de pisos</v>
          </cell>
          <cell r="E1999" t="str">
            <v xml:space="preserve">SEDE 20 - CENTRO DE ENCUENTRO CHAPINERO </v>
          </cell>
          <cell r="K1999">
            <v>0</v>
          </cell>
        </row>
        <row r="2000">
          <cell r="C2000" t="str">
            <v>Productos químicos especiales para tratamiento de pisos</v>
          </cell>
          <cell r="E2000" t="str">
            <v xml:space="preserve">SEDE 20 - CENTRO DE ENCUENTRO CHAPINERO </v>
          </cell>
          <cell r="K2000">
            <v>0</v>
          </cell>
        </row>
        <row r="2001">
          <cell r="C2001" t="str">
            <v>Varsol-disolvente núm. 4</v>
          </cell>
          <cell r="E2001" t="str">
            <v xml:space="preserve">SEDE 20 - CENTRO DE ENCUENTRO CHAPINERO </v>
          </cell>
          <cell r="K2001">
            <v>0</v>
          </cell>
        </row>
        <row r="2002">
          <cell r="C2002" t="str">
            <v>Preparaciones para limpieza y desengrase</v>
          </cell>
          <cell r="E2002" t="str">
            <v xml:space="preserve">SEDE 20 - CENTRO DE ENCUENTRO CHAPINERO </v>
          </cell>
          <cell r="K2002">
            <v>0</v>
          </cell>
        </row>
        <row r="2003">
          <cell r="C2003" t="str">
            <v>Purificadores líquidos de ambiente</v>
          </cell>
          <cell r="E2003" t="str">
            <v xml:space="preserve">SEDE 20 - CENTRO DE ENCUENTRO CHAPINERO </v>
          </cell>
          <cell r="K2003">
            <v>0</v>
          </cell>
        </row>
        <row r="2004">
          <cell r="C2004" t="str">
            <v>Purificadores líquidos de ambiente</v>
          </cell>
          <cell r="E2004" t="str">
            <v xml:space="preserve">SEDE 20 - CENTRO DE ENCUENTRO CHAPINERO </v>
          </cell>
          <cell r="K2004">
            <v>0</v>
          </cell>
        </row>
        <row r="2005">
          <cell r="C2005" t="str">
            <v>Solventes para insecticida</v>
          </cell>
          <cell r="E2005" t="str">
            <v xml:space="preserve">SEDE 20 - CENTRO DE ENCUENTRO CHAPINERO </v>
          </cell>
          <cell r="K2005">
            <v>0</v>
          </cell>
        </row>
        <row r="2006">
          <cell r="C2006" t="str">
            <v>Solventes para insecticida</v>
          </cell>
          <cell r="E2006" t="str">
            <v xml:space="preserve">SEDE 20 - CENTRO DE ENCUENTRO CHAPINERO </v>
          </cell>
          <cell r="K2006">
            <v>0</v>
          </cell>
        </row>
        <row r="2007">
          <cell r="C2007" t="str">
            <v>Filtros de algodón</v>
          </cell>
          <cell r="E2007" t="str">
            <v xml:space="preserve">SEDE 20 - CENTRO DE ENCUENTRO CHAPINERO </v>
          </cell>
          <cell r="K2007">
            <v>0</v>
          </cell>
        </row>
        <row r="2008">
          <cell r="C2008" t="str">
            <v>Filtros de algodón</v>
          </cell>
          <cell r="E2008" t="str">
            <v xml:space="preserve">SEDE 20 - CENTRO DE ENCUENTRO CHAPINERO </v>
          </cell>
          <cell r="K2008">
            <v>0</v>
          </cell>
        </row>
        <row r="2009">
          <cell r="C2009" t="str">
            <v>Filtros de algodón</v>
          </cell>
          <cell r="E2009" t="str">
            <v xml:space="preserve">SEDE 20 - CENTRO DE ENCUENTRO CHAPINERO </v>
          </cell>
          <cell r="K2009">
            <v>0</v>
          </cell>
        </row>
        <row r="2010">
          <cell r="C2010" t="str">
            <v>Filtros de algodón</v>
          </cell>
          <cell r="E2010" t="str">
            <v xml:space="preserve">SEDE 20 - CENTRO DE ENCUENTRO CHAPINERO </v>
          </cell>
          <cell r="K2010">
            <v>0</v>
          </cell>
        </row>
        <row r="2011">
          <cell r="C2011" t="str">
            <v>Paños absorbentes desechables para uso doméstico</v>
          </cell>
          <cell r="E2011" t="str">
            <v xml:space="preserve">SEDE 20 - CENTRO DE ENCUENTRO CHAPINERO </v>
          </cell>
          <cell r="K2011">
            <v>0</v>
          </cell>
        </row>
        <row r="2012">
          <cell r="C2012" t="str">
            <v>Esponjas y esponjillas metálicas</v>
          </cell>
          <cell r="E2012" t="str">
            <v xml:space="preserve">SEDE 20 - CENTRO DE ENCUENTRO CHAPINERO </v>
          </cell>
          <cell r="K2012">
            <v>0</v>
          </cell>
        </row>
        <row r="2013">
          <cell r="C2013" t="str">
            <v>Esponjas y esponjillas metálicas</v>
          </cell>
          <cell r="E2013" t="str">
            <v xml:space="preserve">SEDE 20 - CENTRO DE ENCUENTRO CHAPINERO </v>
          </cell>
          <cell r="K2013">
            <v>0</v>
          </cell>
        </row>
        <row r="2014">
          <cell r="C2014" t="str">
            <v>Esponjas y esponjillas metálicas</v>
          </cell>
          <cell r="E2014" t="str">
            <v xml:space="preserve">SEDE 20 - CENTRO DE ENCUENTRO CHAPINERO </v>
          </cell>
          <cell r="K2014">
            <v>0</v>
          </cell>
        </row>
        <row r="2015">
          <cell r="C2015" t="str">
            <v>Esponjas y esponjillas metálicas</v>
          </cell>
          <cell r="E2015" t="str">
            <v xml:space="preserve">SEDE 20 - CENTRO DE ENCUENTRO CHAPINERO </v>
          </cell>
          <cell r="K2015">
            <v>0</v>
          </cell>
        </row>
        <row r="2016">
          <cell r="C2016" t="str">
            <v>Esponjas y esponjillas metálicas</v>
          </cell>
          <cell r="E2016" t="str">
            <v xml:space="preserve">SEDE 20 - CENTRO DE ENCUENTRO CHAPINERO </v>
          </cell>
          <cell r="K2016">
            <v>0</v>
          </cell>
        </row>
        <row r="2017">
          <cell r="C2017" t="str">
            <v>Escobas</v>
          </cell>
          <cell r="E2017" t="str">
            <v xml:space="preserve">SEDE 20 - CENTRO DE ENCUENTRO CHAPINERO </v>
          </cell>
          <cell r="K2017">
            <v>0</v>
          </cell>
        </row>
        <row r="2018">
          <cell r="C2018" t="str">
            <v>Escobas</v>
          </cell>
          <cell r="E2018" t="str">
            <v xml:space="preserve">SEDE 20 - CENTRO DE ENCUENTRO CHAPINERO </v>
          </cell>
          <cell r="K2018">
            <v>0</v>
          </cell>
        </row>
        <row r="2019">
          <cell r="C2019" t="str">
            <v>Escobas</v>
          </cell>
          <cell r="E2019" t="str">
            <v xml:space="preserve">SEDE 20 - CENTRO DE ENCUENTRO CHAPINERO </v>
          </cell>
          <cell r="K2019">
            <v>0</v>
          </cell>
        </row>
        <row r="2020">
          <cell r="C2020" t="str">
            <v>Escobas</v>
          </cell>
          <cell r="E2020" t="str">
            <v xml:space="preserve">SEDE 20 - CENTRO DE ENCUENTRO CHAPINERO </v>
          </cell>
          <cell r="K2020">
            <v>0</v>
          </cell>
        </row>
        <row r="2021">
          <cell r="C2021" t="str">
            <v>Mangos metálicos</v>
          </cell>
          <cell r="E2021" t="str">
            <v xml:space="preserve">SEDE 20 - CENTRO DE ENCUENTRO CHAPINERO </v>
          </cell>
          <cell r="K2021">
            <v>0</v>
          </cell>
        </row>
        <row r="2022">
          <cell r="C2022" t="str">
            <v>Mangos metálicos</v>
          </cell>
          <cell r="E2022" t="str">
            <v xml:space="preserve">SEDE 20 - CENTRO DE ENCUENTRO CHAPINERO </v>
          </cell>
          <cell r="K2022">
            <v>0</v>
          </cell>
        </row>
        <row r="2023">
          <cell r="C2023" t="str">
            <v>Cepillos para lavar o fregar</v>
          </cell>
          <cell r="E2023" t="str">
            <v xml:space="preserve">SEDE 20 - CENTRO DE ENCUENTRO CHAPINERO </v>
          </cell>
          <cell r="K2023">
            <v>0</v>
          </cell>
        </row>
        <row r="2024">
          <cell r="C2024" t="str">
            <v>Cepillos para lavar o fregar</v>
          </cell>
          <cell r="E2024" t="str">
            <v xml:space="preserve">SEDE 20 - CENTRO DE ENCUENTRO CHAPINERO </v>
          </cell>
          <cell r="K2024">
            <v>0</v>
          </cell>
        </row>
        <row r="2025">
          <cell r="C2025" t="str">
            <v>Filtros de algodón</v>
          </cell>
          <cell r="E2025" t="str">
            <v xml:space="preserve">SEDE 20 - CENTRO DE ENCUENTRO CHAPINERO </v>
          </cell>
          <cell r="K2025">
            <v>0</v>
          </cell>
        </row>
        <row r="2026">
          <cell r="C2026" t="str">
            <v>Mangos metálicos</v>
          </cell>
          <cell r="E2026" t="str">
            <v xml:space="preserve">SEDE 20 - CENTRO DE ENCUENTRO CHAPINERO </v>
          </cell>
          <cell r="K2026">
            <v>0</v>
          </cell>
        </row>
        <row r="2027">
          <cell r="C2027" t="str">
            <v>Cepillos para lavar o fregar</v>
          </cell>
          <cell r="E2027" t="str">
            <v xml:space="preserve">SEDE 20 - CENTRO DE ENCUENTRO CHAPINERO </v>
          </cell>
          <cell r="K2027">
            <v>0</v>
          </cell>
        </row>
        <row r="2028">
          <cell r="C2028" t="str">
            <v>Filtros de material textil, para usos técnicos e industriales</v>
          </cell>
          <cell r="E2028" t="str">
            <v xml:space="preserve">SEDE 20 - CENTRO DE ENCUENTRO CHAPINERO </v>
          </cell>
          <cell r="K2028">
            <v>0</v>
          </cell>
        </row>
        <row r="2029">
          <cell r="C2029" t="str">
            <v>Filtros de material textil, para usos técnicos e industriales</v>
          </cell>
          <cell r="E2029" t="str">
            <v xml:space="preserve">SEDE 20 - CENTRO DE ENCUENTRO CHAPINERO </v>
          </cell>
          <cell r="K2029">
            <v>0</v>
          </cell>
        </row>
        <row r="2030">
          <cell r="C2030" t="str">
            <v>Filtros de material textil, para usos técnicos e industriales</v>
          </cell>
          <cell r="E2030" t="str">
            <v xml:space="preserve">SEDE 20 - CENTRO DE ENCUENTRO CHAPINERO </v>
          </cell>
          <cell r="K2030">
            <v>0</v>
          </cell>
        </row>
        <row r="2031">
          <cell r="C2031" t="str">
            <v>Filtros de material textil, para usos técnicos e industriales</v>
          </cell>
          <cell r="E2031" t="str">
            <v xml:space="preserve">SEDE 20 - CENTRO DE ENCUENTRO CHAPINERO </v>
          </cell>
          <cell r="K2031">
            <v>0</v>
          </cell>
        </row>
        <row r="2032">
          <cell r="C2032" t="str">
            <v>Filtros de material textil, para usos técnicos e industriales</v>
          </cell>
          <cell r="E2032" t="str">
            <v xml:space="preserve">SEDE 20 - CENTRO DE ENCUENTRO CHAPINERO </v>
          </cell>
          <cell r="K2032">
            <v>0</v>
          </cell>
        </row>
        <row r="2033">
          <cell r="C2033" t="str">
            <v>Filtros de material textil, para usos técnicos e industriales</v>
          </cell>
          <cell r="E2033" t="str">
            <v xml:space="preserve">SEDE 20 - CENTRO DE ENCUENTRO CHAPINERO </v>
          </cell>
          <cell r="K2033">
            <v>0</v>
          </cell>
        </row>
        <row r="2034">
          <cell r="C2034" t="str">
            <v>Bolsas de material plástico sin impresión</v>
          </cell>
          <cell r="E2034" t="str">
            <v xml:space="preserve">SEDE 20 - CENTRO DE ENCUENTRO CHAPINERO </v>
          </cell>
          <cell r="K2034">
            <v>0</v>
          </cell>
        </row>
        <row r="2035">
          <cell r="C2035" t="str">
            <v>Bolsas de material plástico sin impresión</v>
          </cell>
          <cell r="E2035" t="str">
            <v xml:space="preserve">SEDE 20 - CENTRO DE ENCUENTRO CHAPINERO </v>
          </cell>
          <cell r="K2035">
            <v>0</v>
          </cell>
        </row>
        <row r="2036">
          <cell r="C2036" t="str">
            <v>Bolsas de material plástico sin impresión</v>
          </cell>
          <cell r="E2036" t="str">
            <v xml:space="preserve">SEDE 20 - CENTRO DE ENCUENTRO CHAPINERO </v>
          </cell>
          <cell r="K2036">
            <v>0</v>
          </cell>
        </row>
        <row r="2037">
          <cell r="C2037" t="str">
            <v>Bolsas de material plástico sin impresión</v>
          </cell>
          <cell r="E2037" t="str">
            <v xml:space="preserve">SEDE 20 - CENTRO DE ENCUENTRO CHAPINERO </v>
          </cell>
          <cell r="K2037">
            <v>0</v>
          </cell>
        </row>
        <row r="2038">
          <cell r="C2038" t="str">
            <v>Bolsas de material plástico sin impresión</v>
          </cell>
          <cell r="E2038" t="str">
            <v xml:space="preserve">SEDE 20 - CENTRO DE ENCUENTRO CHAPINERO </v>
          </cell>
          <cell r="K2038">
            <v>0</v>
          </cell>
        </row>
        <row r="2039">
          <cell r="C2039" t="str">
            <v>Bolsas de material plástico sin impresión</v>
          </cell>
          <cell r="E2039" t="str">
            <v xml:space="preserve">SEDE 20 - CENTRO DE ENCUENTRO CHAPINERO </v>
          </cell>
          <cell r="K2039">
            <v>0</v>
          </cell>
        </row>
        <row r="2040">
          <cell r="C2040" t="str">
            <v>Bolsas de material plástico sin impresión</v>
          </cell>
          <cell r="E2040" t="str">
            <v xml:space="preserve">SEDE 20 - CENTRO DE ENCUENTRO CHAPINERO </v>
          </cell>
          <cell r="K2040">
            <v>0</v>
          </cell>
        </row>
        <row r="2041">
          <cell r="C2041" t="str">
            <v>Detergentes en polvo</v>
          </cell>
          <cell r="E2041" t="str">
            <v xml:space="preserve">SEDE 20 - CENTRO DE ENCUENTRO CHAPINERO </v>
          </cell>
          <cell r="K2041">
            <v>0</v>
          </cell>
        </row>
        <row r="2042">
          <cell r="C2042" t="str">
            <v xml:space="preserve">Jabones industriales </v>
          </cell>
          <cell r="E2042" t="str">
            <v xml:space="preserve">SEDE 20 - CENTRO DE ENCUENTRO CHAPINERO </v>
          </cell>
          <cell r="K2042">
            <v>0</v>
          </cell>
        </row>
        <row r="2043">
          <cell r="C2043" t="str">
            <v xml:space="preserve">Jabones de tocador </v>
          </cell>
          <cell r="E2043" t="str">
            <v xml:space="preserve">SEDE 20 - CENTRO DE ENCUENTRO CHAPINERO </v>
          </cell>
          <cell r="K2043">
            <v>0</v>
          </cell>
        </row>
        <row r="2044">
          <cell r="C2044" t="str">
            <v>Productos químicos especiales para tratamiento de pisos</v>
          </cell>
          <cell r="E2044" t="str">
            <v xml:space="preserve">SEDE 20 - CENTRO DE ENCUENTRO CHAPINERO </v>
          </cell>
          <cell r="K2044">
            <v>0</v>
          </cell>
        </row>
        <row r="2045">
          <cell r="C2045" t="str">
            <v>Productos químicos especiales para tratamiento de pisos</v>
          </cell>
          <cell r="E2045" t="str">
            <v xml:space="preserve">SEDE 20 - CENTRO DE ENCUENTRO CHAPINERO </v>
          </cell>
          <cell r="K2045">
            <v>0</v>
          </cell>
        </row>
        <row r="2046">
          <cell r="C2046" t="str">
            <v>Preparaciones para limpieza y desengrase</v>
          </cell>
          <cell r="E2046" t="str">
            <v xml:space="preserve">SEDE 20 - CENTRO DE ENCUENTRO CHAPINERO </v>
          </cell>
          <cell r="K2046">
            <v>0</v>
          </cell>
        </row>
        <row r="2047">
          <cell r="C2047" t="str">
            <v>Desinfectantes</v>
          </cell>
          <cell r="E2047" t="str">
            <v xml:space="preserve">SEDE 20 - CENTRO DE ENCUENTRO CHAPINERO </v>
          </cell>
          <cell r="K2047">
            <v>0</v>
          </cell>
        </row>
        <row r="2048">
          <cell r="C2048" t="str">
            <v>Preparaciones para limpiar vidrios</v>
          </cell>
          <cell r="E2048" t="str">
            <v xml:space="preserve">SEDE 20 - CENTRO DE ENCUENTRO CHAPINERO </v>
          </cell>
          <cell r="K2048">
            <v>0</v>
          </cell>
        </row>
        <row r="2049">
          <cell r="C2049" t="str">
            <v>Hipoclorito de sodio</v>
          </cell>
          <cell r="E2049" t="str">
            <v xml:space="preserve">SEDE 20 - CENTRO DE ENCUENTRO CHAPINERO </v>
          </cell>
          <cell r="K2049">
            <v>0</v>
          </cell>
        </row>
        <row r="2050">
          <cell r="C2050" t="str">
            <v>Desinfectantes</v>
          </cell>
          <cell r="E2050" t="str">
            <v xml:space="preserve">SEDE 20 - CENTRO DE ENCUENTRO CHAPINERO </v>
          </cell>
          <cell r="K2050">
            <v>0</v>
          </cell>
        </row>
        <row r="2051">
          <cell r="C2051" t="str">
            <v>Jabones líquidos para lavar</v>
          </cell>
          <cell r="E2051" t="str">
            <v xml:space="preserve">SEDE 20 - CENTRO DE ENCUENTRO CHAPINERO </v>
          </cell>
          <cell r="K2051">
            <v>0</v>
          </cell>
        </row>
        <row r="2052">
          <cell r="C2052" t="str">
            <v>Preparaciones para limpieza y desengrase</v>
          </cell>
          <cell r="E2052" t="str">
            <v xml:space="preserve">SEDE 20 - CENTRO DE ENCUENTRO CHAPINERO </v>
          </cell>
          <cell r="K2052">
            <v>0</v>
          </cell>
        </row>
        <row r="2053">
          <cell r="C2053" t="str">
            <v>Ceras para pisos</v>
          </cell>
          <cell r="E2053" t="str">
            <v xml:space="preserve">SEDE 20 - CENTRO DE ENCUENTRO CHAPINERO </v>
          </cell>
          <cell r="K2053">
            <v>0</v>
          </cell>
        </row>
        <row r="2054">
          <cell r="C2054" t="str">
            <v>Productos químicos especiales para tratamiento de pisos</v>
          </cell>
          <cell r="E2054" t="str">
            <v xml:space="preserve">SEDE 20 - CENTRO DE ENCUENTRO CHAPINERO </v>
          </cell>
          <cell r="K2054">
            <v>0</v>
          </cell>
        </row>
        <row r="2055">
          <cell r="C2055" t="str">
            <v>Productos químicos especiales para tratamiento de pisos</v>
          </cell>
          <cell r="E2055" t="str">
            <v xml:space="preserve">SEDE 20 - CENTRO DE ENCUENTRO CHAPINERO </v>
          </cell>
          <cell r="K2055">
            <v>0</v>
          </cell>
        </row>
        <row r="2056">
          <cell r="C2056" t="str">
            <v>Productos químicos especiales para tratamiento de pisos</v>
          </cell>
          <cell r="E2056" t="str">
            <v xml:space="preserve">SEDE 20 - CENTRO DE ENCUENTRO CHAPINERO </v>
          </cell>
          <cell r="K2056">
            <v>0</v>
          </cell>
        </row>
        <row r="2057">
          <cell r="C2057" t="str">
            <v>Productos químicos especiales para tratamiento de pisos</v>
          </cell>
          <cell r="E2057" t="str">
            <v xml:space="preserve">SEDE 20 - CENTRO DE ENCUENTRO CHAPINERO </v>
          </cell>
          <cell r="K2057">
            <v>0</v>
          </cell>
        </row>
        <row r="2058">
          <cell r="C2058" t="str">
            <v>Varsol-disolvente núm. 4</v>
          </cell>
          <cell r="E2058" t="str">
            <v xml:space="preserve">SEDE 20 - CENTRO DE ENCUENTRO CHAPINERO </v>
          </cell>
          <cell r="K2058">
            <v>0</v>
          </cell>
        </row>
        <row r="2059">
          <cell r="C2059" t="str">
            <v>Preparaciones para limpieza y desengrase</v>
          </cell>
          <cell r="E2059" t="str">
            <v xml:space="preserve">SEDE 20 - CENTRO DE ENCUENTRO CHAPINERO </v>
          </cell>
          <cell r="K2059">
            <v>0</v>
          </cell>
        </row>
        <row r="2060">
          <cell r="C2060" t="str">
            <v>Purificadores líquidos de ambiente</v>
          </cell>
          <cell r="E2060" t="str">
            <v xml:space="preserve">SEDE 20 - CENTRO DE ENCUENTRO CHAPINERO </v>
          </cell>
          <cell r="K2060">
            <v>0</v>
          </cell>
        </row>
        <row r="2061">
          <cell r="C2061" t="str">
            <v>Purificadores líquidos de ambiente</v>
          </cell>
          <cell r="E2061" t="str">
            <v xml:space="preserve">SEDE 20 - CENTRO DE ENCUENTRO CHAPINERO </v>
          </cell>
          <cell r="K2061">
            <v>0</v>
          </cell>
        </row>
        <row r="2062">
          <cell r="C2062" t="str">
            <v>Café molido</v>
          </cell>
          <cell r="E2062" t="str">
            <v xml:space="preserve">SEDE 20 - CENTRO DE ENCUENTRO CHAPINERO </v>
          </cell>
          <cell r="K2062">
            <v>0</v>
          </cell>
        </row>
        <row r="2063">
          <cell r="C2063" t="str">
            <v>Café molido</v>
          </cell>
          <cell r="E2063" t="str">
            <v xml:space="preserve">SEDE 20 - CENTRO DE ENCUENTRO CHAPINERO </v>
          </cell>
          <cell r="K2063">
            <v>0</v>
          </cell>
        </row>
        <row r="2064">
          <cell r="C2064" t="str">
            <v>Azucar refinada</v>
          </cell>
          <cell r="E2064" t="str">
            <v xml:space="preserve">SEDE 20 - CENTRO DE ENCUENTRO CHAPINERO </v>
          </cell>
          <cell r="K2064">
            <v>0</v>
          </cell>
        </row>
        <row r="2065">
          <cell r="C2065" t="str">
            <v>Azucar refinada</v>
          </cell>
          <cell r="E2065" t="str">
            <v xml:space="preserve">SEDE 20 - CENTRO DE ENCUENTRO CHAPINERO </v>
          </cell>
          <cell r="K2065">
            <v>0</v>
          </cell>
        </row>
        <row r="2066">
          <cell r="C2066" t="str">
            <v xml:space="preserve">Productos aromáticos diversos </v>
          </cell>
          <cell r="E2066" t="str">
            <v xml:space="preserve">SEDE 20 - CENTRO DE ENCUENTRO CHAPINERO </v>
          </cell>
          <cell r="K2066">
            <v>0</v>
          </cell>
        </row>
        <row r="2067">
          <cell r="C2067" t="str">
            <v xml:space="preserve">Productos aromáticos diversos </v>
          </cell>
          <cell r="E2067" t="str">
            <v xml:space="preserve">SEDE 20 - CENTRO DE ENCUENTRO CHAPINERO </v>
          </cell>
          <cell r="K2067">
            <v>0</v>
          </cell>
        </row>
        <row r="2068">
          <cell r="C2068" t="str">
            <v xml:space="preserve">Agua purificada (envasada) </v>
          </cell>
          <cell r="E2068" t="str">
            <v xml:space="preserve">SEDE 20 - CENTRO DE ENCUENTRO CHAPINERO </v>
          </cell>
          <cell r="K2068">
            <v>0</v>
          </cell>
        </row>
        <row r="2069">
          <cell r="C2069" t="str">
            <v xml:space="preserve">Agua purificada (envasada) </v>
          </cell>
          <cell r="E2069" t="str">
            <v xml:space="preserve">SEDE 20 - CENTRO DE ENCUENTRO CHAPINERO </v>
          </cell>
          <cell r="K2069">
            <v>0</v>
          </cell>
        </row>
        <row r="2070">
          <cell r="C2070" t="str">
            <v>Cepillos para lavar o fregar</v>
          </cell>
          <cell r="E2070" t="str">
            <v xml:space="preserve">SEDE 20 - CENTRO DE ENCUENTRO CHAPINERO </v>
          </cell>
          <cell r="K2070">
            <v>0</v>
          </cell>
        </row>
        <row r="2071">
          <cell r="C2071" t="str">
            <v>Filtros de algodón</v>
          </cell>
          <cell r="E2071" t="str">
            <v xml:space="preserve">SEDE 20 - CENTRO DE ENCUENTRO CHAPINERO </v>
          </cell>
          <cell r="K2071">
            <v>0</v>
          </cell>
        </row>
        <row r="2072">
          <cell r="C2072" t="str">
            <v>Filtros de algodón</v>
          </cell>
          <cell r="E2072" t="str">
            <v xml:space="preserve">SEDE 20 - CENTRO DE ENCUENTRO CHAPINERO </v>
          </cell>
          <cell r="K2072">
            <v>0</v>
          </cell>
        </row>
        <row r="2073">
          <cell r="C2073" t="str">
            <v>Filtros de algodón</v>
          </cell>
          <cell r="E2073" t="str">
            <v xml:space="preserve">SEDE 20 - CENTRO DE ENCUENTRO CHAPINERO </v>
          </cell>
          <cell r="K2073">
            <v>0</v>
          </cell>
        </row>
        <row r="2074">
          <cell r="C2074" t="str">
            <v>Filtros de algodón</v>
          </cell>
          <cell r="E2074" t="str">
            <v xml:space="preserve">SEDE 20 - CENTRO DE ENCUENTRO CHAPINERO </v>
          </cell>
          <cell r="K2074">
            <v>0</v>
          </cell>
        </row>
        <row r="2075">
          <cell r="C2075" t="str">
            <v>Cepillos para lavar o fregar</v>
          </cell>
          <cell r="E2075" t="str">
            <v xml:space="preserve">SEDE 20 - CENTRO DE ENCUENTRO CHAPINERO </v>
          </cell>
          <cell r="K2075">
            <v>0</v>
          </cell>
        </row>
        <row r="2076">
          <cell r="C2076" t="str">
            <v>Paños absorbentes desechables para uso doméstico</v>
          </cell>
          <cell r="E2076" t="str">
            <v xml:space="preserve">SEDE 20 - CENTRO DE ENCUENTRO CHAPINERO </v>
          </cell>
          <cell r="K2076">
            <v>0</v>
          </cell>
        </row>
        <row r="2077">
          <cell r="C2077" t="str">
            <v>Recogedores plásticos de basura</v>
          </cell>
          <cell r="E2077" t="str">
            <v xml:space="preserve">SEDE 20 - CENTRO DE ENCUENTRO CHAPINERO </v>
          </cell>
          <cell r="K2077">
            <v>0</v>
          </cell>
        </row>
        <row r="2078">
          <cell r="C2078" t="str">
            <v>Recogedores plásticos de basura</v>
          </cell>
          <cell r="E2078" t="str">
            <v xml:space="preserve">SEDE 20 - CENTRO DE ENCUENTRO CHAPINERO </v>
          </cell>
          <cell r="K2078">
            <v>0</v>
          </cell>
        </row>
        <row r="2079">
          <cell r="C2079" t="str">
            <v>Recogedores plásticos de basura</v>
          </cell>
          <cell r="E2079" t="str">
            <v xml:space="preserve">SEDE 20 - CENTRO DE ENCUENTRO CHAPINERO </v>
          </cell>
          <cell r="K2079">
            <v>0</v>
          </cell>
        </row>
        <row r="2080">
          <cell r="C2080" t="str">
            <v>Varsol-disolvente núm. 4</v>
          </cell>
          <cell r="E2080" t="str">
            <v xml:space="preserve">SEDE 20 - CENTRO DE ENCUENTRO CHAPINERO </v>
          </cell>
          <cell r="K2080">
            <v>0</v>
          </cell>
        </row>
        <row r="2081">
          <cell r="C2081" t="str">
            <v>Cepillos para lavar o fregar</v>
          </cell>
          <cell r="E2081" t="str">
            <v xml:space="preserve">SEDE 20 - CENTRO DE ENCUENTRO CHAPINERO </v>
          </cell>
          <cell r="K2081">
            <v>0</v>
          </cell>
        </row>
        <row r="2082">
          <cell r="C2082" t="str">
            <v>Cepillos para lavar o fregar</v>
          </cell>
          <cell r="E2082" t="str">
            <v xml:space="preserve">SEDE 20 - CENTRO DE ENCUENTRO CHAPINERO </v>
          </cell>
          <cell r="K2082">
            <v>0</v>
          </cell>
        </row>
        <row r="2083">
          <cell r="C2083" t="str">
            <v>Recipientes de material plástico-canecas para la basura</v>
          </cell>
          <cell r="E2083" t="str">
            <v xml:space="preserve">SEDE 20 - CENTRO DE ENCUENTRO CHAPINERO </v>
          </cell>
          <cell r="K2083">
            <v>0</v>
          </cell>
        </row>
        <row r="2084">
          <cell r="C2084" t="str">
            <v>Recipientes de material plástico-canecas para la basura</v>
          </cell>
          <cell r="E2084" t="str">
            <v xml:space="preserve">SEDE 20 - CENTRO DE ENCUENTRO CHAPINERO </v>
          </cell>
          <cell r="K2084">
            <v>0</v>
          </cell>
        </row>
        <row r="2085">
          <cell r="C2085" t="str">
            <v>Jabones líquidos para lavar</v>
          </cell>
          <cell r="E2085" t="str">
            <v xml:space="preserve">SEDE 21 - CENTRO DE ENCUENTRO CIUDAD BOLIVAR </v>
          </cell>
          <cell r="K2085">
            <v>0</v>
          </cell>
        </row>
        <row r="2086">
          <cell r="C2086" t="str">
            <v>Jabones en pasta para lavar</v>
          </cell>
          <cell r="E2086" t="str">
            <v xml:space="preserve">SEDE 21 - CENTRO DE ENCUENTRO CIUDAD BOLIVAR </v>
          </cell>
          <cell r="K2086">
            <v>0</v>
          </cell>
        </row>
        <row r="2087">
          <cell r="C2087" t="str">
            <v>Jabones en pasta para lavar</v>
          </cell>
          <cell r="E2087" t="str">
            <v xml:space="preserve">SEDE 21 - CENTRO DE ENCUENTRO CIUDAD BOLIVAR </v>
          </cell>
          <cell r="K2087">
            <v>0</v>
          </cell>
        </row>
        <row r="2088">
          <cell r="C2088" t="str">
            <v>Detergentes en polvo</v>
          </cell>
          <cell r="E2088" t="str">
            <v xml:space="preserve">SEDE 21 - CENTRO DE ENCUENTRO CIUDAD BOLIVAR </v>
          </cell>
          <cell r="K2088">
            <v>0</v>
          </cell>
        </row>
        <row r="2089">
          <cell r="C2089" t="str">
            <v xml:space="preserve">Jabones industriales </v>
          </cell>
          <cell r="E2089" t="str">
            <v xml:space="preserve">SEDE 21 - CENTRO DE ENCUENTRO CIUDAD BOLIVAR </v>
          </cell>
          <cell r="K2089">
            <v>0</v>
          </cell>
        </row>
        <row r="2090">
          <cell r="C2090" t="str">
            <v>Detergentes en polvo</v>
          </cell>
          <cell r="E2090" t="str">
            <v xml:space="preserve">SEDE 21 - CENTRO DE ENCUENTRO CIUDAD BOLIVAR </v>
          </cell>
          <cell r="K2090">
            <v>0</v>
          </cell>
        </row>
        <row r="2091">
          <cell r="C2091" t="str">
            <v>Productos químicos especiales para tratamiento de pisos</v>
          </cell>
          <cell r="E2091" t="str">
            <v xml:space="preserve">SEDE 21 - CENTRO DE ENCUENTRO CIUDAD BOLIVAR </v>
          </cell>
          <cell r="K2091">
            <v>0</v>
          </cell>
        </row>
        <row r="2092">
          <cell r="C2092" t="str">
            <v>Productos químicos especiales para tratamiento de pisos</v>
          </cell>
          <cell r="E2092" t="str">
            <v xml:space="preserve">SEDE 21 - CENTRO DE ENCUENTRO CIUDAD BOLIVAR </v>
          </cell>
          <cell r="K2092">
            <v>0</v>
          </cell>
        </row>
        <row r="2093">
          <cell r="C2093" t="str">
            <v>Preparaciones para limpieza y desengrase</v>
          </cell>
          <cell r="E2093" t="str">
            <v xml:space="preserve">SEDE 21 - CENTRO DE ENCUENTRO CIUDAD BOLIVAR </v>
          </cell>
          <cell r="K2093">
            <v>0</v>
          </cell>
        </row>
        <row r="2094">
          <cell r="C2094" t="str">
            <v>Desinfectantes</v>
          </cell>
          <cell r="E2094" t="str">
            <v xml:space="preserve">SEDE 21 - CENTRO DE ENCUENTRO CIUDAD BOLIVAR </v>
          </cell>
          <cell r="K2094">
            <v>0</v>
          </cell>
        </row>
        <row r="2095">
          <cell r="C2095" t="str">
            <v>Preparaciones para limpiar vidrios</v>
          </cell>
          <cell r="E2095" t="str">
            <v xml:space="preserve">SEDE 21 - CENTRO DE ENCUENTRO CIUDAD BOLIVAR </v>
          </cell>
          <cell r="K2095">
            <v>0</v>
          </cell>
        </row>
        <row r="2096">
          <cell r="C2096" t="str">
            <v>Hipoclorito de sodio</v>
          </cell>
          <cell r="E2096" t="str">
            <v xml:space="preserve">SEDE 21 - CENTRO DE ENCUENTRO CIUDAD BOLIVAR </v>
          </cell>
          <cell r="K2096">
            <v>0</v>
          </cell>
        </row>
        <row r="2097">
          <cell r="C2097" t="str">
            <v>Jabones en pasta para lavar</v>
          </cell>
          <cell r="E2097" t="str">
            <v xml:space="preserve">SEDE 21 - CENTRO DE ENCUENTRO CIUDAD BOLIVAR </v>
          </cell>
          <cell r="K2097">
            <v>0</v>
          </cell>
        </row>
        <row r="2098">
          <cell r="C2098" t="str">
            <v>Jabones líquidos para lavar</v>
          </cell>
          <cell r="E2098" t="str">
            <v xml:space="preserve">SEDE 21 - CENTRO DE ENCUENTRO CIUDAD BOLIVAR </v>
          </cell>
          <cell r="K2098">
            <v>0</v>
          </cell>
        </row>
        <row r="2099">
          <cell r="C2099" t="str">
            <v>Preparaciones para limpieza y desengrase</v>
          </cell>
          <cell r="E2099" t="str">
            <v xml:space="preserve">SEDE 21 - CENTRO DE ENCUENTRO CIUDAD BOLIVAR </v>
          </cell>
          <cell r="K2099">
            <v>0</v>
          </cell>
        </row>
        <row r="2100">
          <cell r="C2100" t="str">
            <v>Ceras para pisos</v>
          </cell>
          <cell r="E2100" t="str">
            <v xml:space="preserve">SEDE 21 - CENTRO DE ENCUENTRO CIUDAD BOLIVAR </v>
          </cell>
          <cell r="K2100">
            <v>0</v>
          </cell>
        </row>
        <row r="2101">
          <cell r="C2101" t="str">
            <v>Productos químicos especiales para tratamiento de pisos</v>
          </cell>
          <cell r="E2101" t="str">
            <v xml:space="preserve">SEDE 21 - CENTRO DE ENCUENTRO CIUDAD BOLIVAR </v>
          </cell>
          <cell r="K2101">
            <v>0</v>
          </cell>
        </row>
        <row r="2102">
          <cell r="C2102" t="str">
            <v>Productos químicos especiales para tratamiento de pisos</v>
          </cell>
          <cell r="E2102" t="str">
            <v xml:space="preserve">SEDE 21 - CENTRO DE ENCUENTRO CIUDAD BOLIVAR </v>
          </cell>
          <cell r="K2102">
            <v>0</v>
          </cell>
        </row>
        <row r="2103">
          <cell r="C2103" t="str">
            <v>Productos químicos especiales para tratamiento de pisos</v>
          </cell>
          <cell r="E2103" t="str">
            <v xml:space="preserve">SEDE 21 - CENTRO DE ENCUENTRO CIUDAD BOLIVAR </v>
          </cell>
          <cell r="K2103">
            <v>0</v>
          </cell>
        </row>
        <row r="2104">
          <cell r="C2104" t="str">
            <v>Productos químicos especiales para tratamiento de pisos</v>
          </cell>
          <cell r="E2104" t="str">
            <v xml:space="preserve">SEDE 21 - CENTRO DE ENCUENTRO CIUDAD BOLIVAR </v>
          </cell>
          <cell r="K2104">
            <v>0</v>
          </cell>
        </row>
        <row r="2105">
          <cell r="C2105" t="str">
            <v>Varsol-disolvente núm. 4</v>
          </cell>
          <cell r="E2105" t="str">
            <v xml:space="preserve">SEDE 21 - CENTRO DE ENCUENTRO CIUDAD BOLIVAR </v>
          </cell>
          <cell r="K2105">
            <v>0</v>
          </cell>
        </row>
        <row r="2106">
          <cell r="C2106" t="str">
            <v>Preparaciones para limpieza y desengrase</v>
          </cell>
          <cell r="E2106" t="str">
            <v xml:space="preserve">SEDE 21 - CENTRO DE ENCUENTRO CIUDAD BOLIVAR </v>
          </cell>
          <cell r="K2106">
            <v>0</v>
          </cell>
        </row>
        <row r="2107">
          <cell r="C2107" t="str">
            <v>Purificadores líquidos de ambiente</v>
          </cell>
          <cell r="E2107" t="str">
            <v xml:space="preserve">SEDE 21 - CENTRO DE ENCUENTRO CIUDAD BOLIVAR </v>
          </cell>
          <cell r="K2107">
            <v>113022.58303800001</v>
          </cell>
        </row>
        <row r="2108">
          <cell r="C2108" t="str">
            <v>Purificadores líquidos de ambiente</v>
          </cell>
          <cell r="E2108" t="str">
            <v xml:space="preserve">SEDE 21 - CENTRO DE ENCUENTRO CIUDAD BOLIVAR </v>
          </cell>
          <cell r="K2108">
            <v>0</v>
          </cell>
        </row>
        <row r="2109">
          <cell r="C2109" t="str">
            <v>Solventes para insecticida</v>
          </cell>
          <cell r="E2109" t="str">
            <v xml:space="preserve">SEDE 21 - CENTRO DE ENCUENTRO CIUDAD BOLIVAR </v>
          </cell>
          <cell r="K2109">
            <v>0</v>
          </cell>
        </row>
        <row r="2110">
          <cell r="C2110" t="str">
            <v>Solventes para insecticida</v>
          </cell>
          <cell r="E2110" t="str">
            <v xml:space="preserve">SEDE 21 - CENTRO DE ENCUENTRO CIUDAD BOLIVAR </v>
          </cell>
          <cell r="K2110">
            <v>0</v>
          </cell>
        </row>
        <row r="2111">
          <cell r="C2111" t="str">
            <v>Filtros de algodón</v>
          </cell>
          <cell r="E2111" t="str">
            <v xml:space="preserve">SEDE 21 - CENTRO DE ENCUENTRO CIUDAD BOLIVAR </v>
          </cell>
          <cell r="K2111">
            <v>0</v>
          </cell>
        </row>
        <row r="2112">
          <cell r="C2112" t="str">
            <v>Filtros de algodón</v>
          </cell>
          <cell r="E2112" t="str">
            <v xml:space="preserve">SEDE 21 - CENTRO DE ENCUENTRO CIUDAD BOLIVAR </v>
          </cell>
          <cell r="K2112">
            <v>0</v>
          </cell>
        </row>
        <row r="2113">
          <cell r="C2113" t="str">
            <v>Filtros de algodón</v>
          </cell>
          <cell r="E2113" t="str">
            <v xml:space="preserve">SEDE 21 - CENTRO DE ENCUENTRO CIUDAD BOLIVAR </v>
          </cell>
          <cell r="K2113">
            <v>0</v>
          </cell>
        </row>
        <row r="2114">
          <cell r="C2114" t="str">
            <v>Filtros de algodón</v>
          </cell>
          <cell r="E2114" t="str">
            <v xml:space="preserve">SEDE 21 - CENTRO DE ENCUENTRO CIUDAD BOLIVAR </v>
          </cell>
          <cell r="K2114">
            <v>0</v>
          </cell>
        </row>
        <row r="2115">
          <cell r="C2115" t="str">
            <v>Paños absorbentes desechables para uso doméstico</v>
          </cell>
          <cell r="E2115" t="str">
            <v xml:space="preserve">SEDE 21 - CENTRO DE ENCUENTRO CIUDAD BOLIVAR </v>
          </cell>
          <cell r="K2115">
            <v>0</v>
          </cell>
        </row>
        <row r="2116">
          <cell r="C2116" t="str">
            <v>Esponjas y esponjillas metálicas</v>
          </cell>
          <cell r="E2116" t="str">
            <v xml:space="preserve">SEDE 21 - CENTRO DE ENCUENTRO CIUDAD BOLIVAR </v>
          </cell>
          <cell r="K2116">
            <v>0</v>
          </cell>
        </row>
        <row r="2117">
          <cell r="C2117" t="str">
            <v>Esponjas y esponjillas metálicas</v>
          </cell>
          <cell r="E2117" t="str">
            <v xml:space="preserve">SEDE 21 - CENTRO DE ENCUENTRO CIUDAD BOLIVAR </v>
          </cell>
          <cell r="K2117">
            <v>0</v>
          </cell>
        </row>
        <row r="2118">
          <cell r="C2118" t="str">
            <v>Esponjas y esponjillas metálicas</v>
          </cell>
          <cell r="E2118" t="str">
            <v xml:space="preserve">SEDE 21 - CENTRO DE ENCUENTRO CIUDAD BOLIVAR </v>
          </cell>
          <cell r="K2118">
            <v>0</v>
          </cell>
        </row>
        <row r="2119">
          <cell r="C2119" t="str">
            <v>Esponjas y esponjillas metálicas</v>
          </cell>
          <cell r="E2119" t="str">
            <v xml:space="preserve">SEDE 21 - CENTRO DE ENCUENTRO CIUDAD BOLIVAR </v>
          </cell>
          <cell r="K2119">
            <v>0</v>
          </cell>
        </row>
        <row r="2120">
          <cell r="C2120" t="str">
            <v>Esponjas y esponjillas metálicas</v>
          </cell>
          <cell r="E2120" t="str">
            <v xml:space="preserve">SEDE 21 - CENTRO DE ENCUENTRO CIUDAD BOLIVAR </v>
          </cell>
          <cell r="K2120">
            <v>0</v>
          </cell>
        </row>
        <row r="2121">
          <cell r="C2121" t="str">
            <v>Escobas</v>
          </cell>
          <cell r="E2121" t="str">
            <v xml:space="preserve">SEDE 21 - CENTRO DE ENCUENTRO CIUDAD BOLIVAR </v>
          </cell>
          <cell r="K2121">
            <v>0</v>
          </cell>
        </row>
        <row r="2122">
          <cell r="C2122" t="str">
            <v>Escobas</v>
          </cell>
          <cell r="E2122" t="str">
            <v xml:space="preserve">SEDE 21 - CENTRO DE ENCUENTRO CIUDAD BOLIVAR </v>
          </cell>
          <cell r="K2122">
            <v>0</v>
          </cell>
        </row>
        <row r="2123">
          <cell r="C2123" t="str">
            <v>Escobas</v>
          </cell>
          <cell r="E2123" t="str">
            <v xml:space="preserve">SEDE 21 - CENTRO DE ENCUENTRO CIUDAD BOLIVAR </v>
          </cell>
          <cell r="K2123">
            <v>0</v>
          </cell>
        </row>
        <row r="2124">
          <cell r="C2124" t="str">
            <v>Escobas</v>
          </cell>
          <cell r="E2124" t="str">
            <v xml:space="preserve">SEDE 21 - CENTRO DE ENCUENTRO CIUDAD BOLIVAR </v>
          </cell>
          <cell r="K2124">
            <v>0</v>
          </cell>
        </row>
        <row r="2125">
          <cell r="C2125" t="str">
            <v>Mangos metálicos</v>
          </cell>
          <cell r="E2125" t="str">
            <v xml:space="preserve">SEDE 21 - CENTRO DE ENCUENTRO CIUDAD BOLIVAR </v>
          </cell>
          <cell r="K2125">
            <v>0</v>
          </cell>
        </row>
        <row r="2126">
          <cell r="C2126" t="str">
            <v>Mangos metálicos</v>
          </cell>
          <cell r="E2126" t="str">
            <v xml:space="preserve">SEDE 21 - CENTRO DE ENCUENTRO CIUDAD BOLIVAR </v>
          </cell>
          <cell r="K2126">
            <v>0</v>
          </cell>
        </row>
        <row r="2127">
          <cell r="C2127" t="str">
            <v>Cepillos para lavar o fregar</v>
          </cell>
          <cell r="E2127" t="str">
            <v xml:space="preserve">SEDE 21 - CENTRO DE ENCUENTRO CIUDAD BOLIVAR </v>
          </cell>
          <cell r="K2127">
            <v>0</v>
          </cell>
        </row>
        <row r="2128">
          <cell r="C2128" t="str">
            <v>Cepillos para lavar o fregar</v>
          </cell>
          <cell r="E2128" t="str">
            <v xml:space="preserve">SEDE 21 - CENTRO DE ENCUENTRO CIUDAD BOLIVAR </v>
          </cell>
          <cell r="K2128">
            <v>0</v>
          </cell>
        </row>
        <row r="2129">
          <cell r="C2129" t="str">
            <v>Filtros de algodón</v>
          </cell>
          <cell r="E2129" t="str">
            <v xml:space="preserve">SEDE 21 - CENTRO DE ENCUENTRO CIUDAD BOLIVAR </v>
          </cell>
          <cell r="K2129">
            <v>0</v>
          </cell>
        </row>
        <row r="2130">
          <cell r="C2130" t="str">
            <v>Mangos metálicos</v>
          </cell>
          <cell r="E2130" t="str">
            <v xml:space="preserve">SEDE 21 - CENTRO DE ENCUENTRO CIUDAD BOLIVAR </v>
          </cell>
          <cell r="K2130">
            <v>0</v>
          </cell>
        </row>
        <row r="2131">
          <cell r="C2131" t="str">
            <v>Cepillos para lavar o fregar</v>
          </cell>
          <cell r="E2131" t="str">
            <v xml:space="preserve">SEDE 21 - CENTRO DE ENCUENTRO CIUDAD BOLIVAR </v>
          </cell>
          <cell r="K2131">
            <v>0</v>
          </cell>
        </row>
        <row r="2132">
          <cell r="C2132" t="str">
            <v>Filtros de material textil, para usos técnicos e industriales</v>
          </cell>
          <cell r="E2132" t="str">
            <v xml:space="preserve">SEDE 21 - CENTRO DE ENCUENTRO CIUDAD BOLIVAR </v>
          </cell>
          <cell r="K2132">
            <v>0</v>
          </cell>
        </row>
        <row r="2133">
          <cell r="C2133" t="str">
            <v>Filtros de material textil, para usos técnicos e industriales</v>
          </cell>
          <cell r="E2133" t="str">
            <v xml:space="preserve">SEDE 21 - CENTRO DE ENCUENTRO CIUDAD BOLIVAR </v>
          </cell>
          <cell r="K2133">
            <v>0</v>
          </cell>
        </row>
        <row r="2134">
          <cell r="C2134" t="str">
            <v>Filtros de material textil, para usos técnicos e industriales</v>
          </cell>
          <cell r="E2134" t="str">
            <v xml:space="preserve">SEDE 21 - CENTRO DE ENCUENTRO CIUDAD BOLIVAR </v>
          </cell>
          <cell r="K2134">
            <v>0</v>
          </cell>
        </row>
        <row r="2135">
          <cell r="C2135" t="str">
            <v>Filtros de material textil, para usos técnicos e industriales</v>
          </cell>
          <cell r="E2135" t="str">
            <v xml:space="preserve">SEDE 21 - CENTRO DE ENCUENTRO CIUDAD BOLIVAR </v>
          </cell>
          <cell r="K2135">
            <v>0</v>
          </cell>
        </row>
        <row r="2136">
          <cell r="C2136" t="str">
            <v>Filtros de material textil, para usos técnicos e industriales</v>
          </cell>
          <cell r="E2136" t="str">
            <v xml:space="preserve">SEDE 21 - CENTRO DE ENCUENTRO CIUDAD BOLIVAR </v>
          </cell>
          <cell r="K2136">
            <v>0</v>
          </cell>
        </row>
        <row r="2137">
          <cell r="C2137" t="str">
            <v>Filtros de material textil, para usos técnicos e industriales</v>
          </cell>
          <cell r="E2137" t="str">
            <v xml:space="preserve">SEDE 21 - CENTRO DE ENCUENTRO CIUDAD BOLIVAR </v>
          </cell>
          <cell r="K2137">
            <v>0</v>
          </cell>
        </row>
        <row r="2138">
          <cell r="C2138" t="str">
            <v>Bolsas de material plástico sin impresión</v>
          </cell>
          <cell r="E2138" t="str">
            <v xml:space="preserve">SEDE 21 - CENTRO DE ENCUENTRO CIUDAD BOLIVAR </v>
          </cell>
          <cell r="K2138">
            <v>0</v>
          </cell>
        </row>
        <row r="2139">
          <cell r="C2139" t="str">
            <v>Bolsas de material plástico sin impresión</v>
          </cell>
          <cell r="E2139" t="str">
            <v xml:space="preserve">SEDE 21 - CENTRO DE ENCUENTRO CIUDAD BOLIVAR </v>
          </cell>
          <cell r="K2139">
            <v>0</v>
          </cell>
        </row>
        <row r="2140">
          <cell r="C2140" t="str">
            <v>Bolsas de material plástico sin impresión</v>
          </cell>
          <cell r="E2140" t="str">
            <v xml:space="preserve">SEDE 21 - CENTRO DE ENCUENTRO CIUDAD BOLIVAR </v>
          </cell>
          <cell r="K2140">
            <v>0</v>
          </cell>
        </row>
        <row r="2141">
          <cell r="C2141" t="str">
            <v>Bolsas de material plástico sin impresión</v>
          </cell>
          <cell r="E2141" t="str">
            <v xml:space="preserve">SEDE 21 - CENTRO DE ENCUENTRO CIUDAD BOLIVAR </v>
          </cell>
          <cell r="K2141">
            <v>0</v>
          </cell>
        </row>
        <row r="2142">
          <cell r="C2142" t="str">
            <v>Bolsas de material plástico sin impresión</v>
          </cell>
          <cell r="E2142" t="str">
            <v xml:space="preserve">SEDE 21 - CENTRO DE ENCUENTRO CIUDAD BOLIVAR </v>
          </cell>
          <cell r="K2142">
            <v>0</v>
          </cell>
        </row>
        <row r="2143">
          <cell r="C2143" t="str">
            <v>Bolsas de material plástico sin impresión</v>
          </cell>
          <cell r="E2143" t="str">
            <v xml:space="preserve">SEDE 21 - CENTRO DE ENCUENTRO CIUDAD BOLIVAR </v>
          </cell>
          <cell r="K2143">
            <v>0</v>
          </cell>
        </row>
        <row r="2144">
          <cell r="C2144" t="str">
            <v>Bolsas de material plástico sin impresión</v>
          </cell>
          <cell r="E2144" t="str">
            <v xml:space="preserve">SEDE 21 - CENTRO DE ENCUENTRO CIUDAD BOLIVAR </v>
          </cell>
          <cell r="K2144">
            <v>0</v>
          </cell>
        </row>
        <row r="2145">
          <cell r="C2145" t="str">
            <v>Bolsas de material plástico sin impresión</v>
          </cell>
          <cell r="E2145" t="str">
            <v xml:space="preserve">SEDE 21 - CENTRO DE ENCUENTRO CIUDAD BOLIVAR </v>
          </cell>
          <cell r="K2145">
            <v>0</v>
          </cell>
        </row>
        <row r="2146">
          <cell r="C2146" t="str">
            <v>Bolsas de material plástico sin impresión</v>
          </cell>
          <cell r="E2146" t="str">
            <v xml:space="preserve">SEDE 21 - CENTRO DE ENCUENTRO CIUDAD BOLIVAR </v>
          </cell>
          <cell r="K2146">
            <v>0</v>
          </cell>
        </row>
        <row r="2147">
          <cell r="C2147" t="str">
            <v>Bolsas de material plástico sin impresión</v>
          </cell>
          <cell r="E2147" t="str">
            <v xml:space="preserve">SEDE 21 - CENTRO DE ENCUENTRO CIUDAD BOLIVAR </v>
          </cell>
          <cell r="K2147">
            <v>0</v>
          </cell>
        </row>
        <row r="2148">
          <cell r="C2148" t="str">
            <v>Bolsas de material plástico sin impresión</v>
          </cell>
          <cell r="E2148" t="str">
            <v xml:space="preserve">SEDE 21 - CENTRO DE ENCUENTRO CIUDAD BOLIVAR </v>
          </cell>
          <cell r="K2148">
            <v>0</v>
          </cell>
        </row>
        <row r="2149">
          <cell r="C2149" t="str">
            <v>Bolsas de material plástico sin impresión</v>
          </cell>
          <cell r="E2149" t="str">
            <v xml:space="preserve">SEDE 21 - CENTRO DE ENCUENTRO CIUDAD BOLIVAR </v>
          </cell>
          <cell r="K2149">
            <v>0</v>
          </cell>
        </row>
        <row r="2150">
          <cell r="C2150" t="str">
            <v>Bolsas de material plástico sin impresión</v>
          </cell>
          <cell r="E2150" t="str">
            <v xml:space="preserve">SEDE 21 - CENTRO DE ENCUENTRO CIUDAD BOLIVAR </v>
          </cell>
          <cell r="K2150">
            <v>0</v>
          </cell>
        </row>
        <row r="2151">
          <cell r="C2151" t="str">
            <v xml:space="preserve">Aplicadores, bajalenguas y otros para usos higiénicos, de madera </v>
          </cell>
          <cell r="E2151" t="str">
            <v xml:space="preserve">SEDE 21 - CENTRO DE ENCUENTRO CIUDAD BOLIVAR </v>
          </cell>
          <cell r="K2151">
            <v>0</v>
          </cell>
        </row>
        <row r="2152">
          <cell r="C2152" t="str">
            <v>Papel del tipo utilizado para papel higiénico</v>
          </cell>
          <cell r="E2152" t="str">
            <v xml:space="preserve">SEDE 21 - CENTRO DE ENCUENTRO CIUDAD BOLIVAR </v>
          </cell>
          <cell r="K2152">
            <v>0</v>
          </cell>
        </row>
        <row r="2153">
          <cell r="C2153" t="str">
            <v>Papel del tipo utilizado para papel higiénico</v>
          </cell>
          <cell r="E2153" t="str">
            <v xml:space="preserve">SEDE 21 - CENTRO DE ENCUENTRO CIUDAD BOLIVAR </v>
          </cell>
          <cell r="K2153">
            <v>0</v>
          </cell>
        </row>
        <row r="2154">
          <cell r="C2154" t="str">
            <v xml:space="preserve">Toallas de papel </v>
          </cell>
          <cell r="E2154" t="str">
            <v xml:space="preserve">SEDE 21 - CENTRO DE ENCUENTRO CIUDAD BOLIVAR </v>
          </cell>
          <cell r="K2154">
            <v>0</v>
          </cell>
        </row>
        <row r="2155">
          <cell r="C2155" t="str">
            <v xml:space="preserve">Toallas de papel </v>
          </cell>
          <cell r="E2155" t="str">
            <v xml:space="preserve">SEDE 21 - CENTRO DE ENCUENTRO CIUDAD BOLIVAR </v>
          </cell>
          <cell r="K2155">
            <v>0</v>
          </cell>
        </row>
        <row r="2156">
          <cell r="C2156" t="str">
            <v>Pañuelos de papel</v>
          </cell>
          <cell r="E2156" t="str">
            <v xml:space="preserve">SEDE 21 - CENTRO DE ENCUENTRO CIUDAD BOLIVAR </v>
          </cell>
          <cell r="K2156">
            <v>0</v>
          </cell>
        </row>
        <row r="2157">
          <cell r="C2157" t="str">
            <v>Vasos de papel o cartón</v>
          </cell>
          <cell r="E2157" t="str">
            <v xml:space="preserve">SEDE 21 - CENTRO DE ENCUENTRO CIUDAD BOLIVAR </v>
          </cell>
          <cell r="K2157">
            <v>0</v>
          </cell>
        </row>
        <row r="2158">
          <cell r="C2158" t="str">
            <v>Vasos de papel o cartón</v>
          </cell>
          <cell r="E2158" t="str">
            <v xml:space="preserve">SEDE 21 - CENTRO DE ENCUENTRO CIUDAD BOLIVAR </v>
          </cell>
          <cell r="K2158">
            <v>0</v>
          </cell>
        </row>
        <row r="2159">
          <cell r="C2159" t="str">
            <v>Vasos de papel o cartón</v>
          </cell>
          <cell r="E2159" t="str">
            <v xml:space="preserve">SEDE 21 - CENTRO DE ENCUENTRO CIUDAD BOLIVAR </v>
          </cell>
          <cell r="K2159">
            <v>0</v>
          </cell>
        </row>
        <row r="2160">
          <cell r="C2160" t="str">
            <v xml:space="preserve">Aplicadores, bajalenguas y otros para usos higiénicos, de madera </v>
          </cell>
          <cell r="E2160" t="str">
            <v xml:space="preserve">SEDE 21 - CENTRO DE ENCUENTRO CIUDAD BOLIVAR </v>
          </cell>
          <cell r="K2160">
            <v>0</v>
          </cell>
        </row>
        <row r="2161">
          <cell r="C2161" t="str">
            <v>Papel para servilletas, toallas y similares</v>
          </cell>
          <cell r="E2161" t="str">
            <v xml:space="preserve">SEDE 21 - CENTRO DE ENCUENTRO CIUDAD BOLIVAR </v>
          </cell>
          <cell r="K2161">
            <v>0</v>
          </cell>
        </row>
        <row r="2162">
          <cell r="C2162" t="str">
            <v>Filtros de algodón</v>
          </cell>
          <cell r="E2162" t="str">
            <v xml:space="preserve">SEDE 21 - CENTRO DE ENCUENTRO CIUDAD BOLIVAR </v>
          </cell>
          <cell r="K2162">
            <v>0</v>
          </cell>
        </row>
        <row r="2163">
          <cell r="C2163" t="str">
            <v>Filtros de material textil, para usos técnicos e industriales</v>
          </cell>
          <cell r="E2163" t="str">
            <v xml:space="preserve">SEDE 21 - CENTRO DE ENCUENTRO CIUDAD BOLIVAR </v>
          </cell>
          <cell r="K2163">
            <v>0</v>
          </cell>
        </row>
        <row r="2164">
          <cell r="C2164" t="str">
            <v>Cepillos para lavar o fregar</v>
          </cell>
          <cell r="E2164" t="str">
            <v xml:space="preserve">SEDE 21 - CENTRO DE ENCUENTRO CIUDAD BOLIVAR </v>
          </cell>
          <cell r="K2164">
            <v>0</v>
          </cell>
        </row>
        <row r="2165">
          <cell r="C2165" t="str">
            <v>Envases n.c.p. de vidrio</v>
          </cell>
          <cell r="E2165" t="str">
            <v xml:space="preserve">SEDE 21 - CENTRO DE ENCUENTRO CIUDAD BOLIVAR </v>
          </cell>
          <cell r="K2165">
            <v>0</v>
          </cell>
        </row>
        <row r="2166">
          <cell r="C2166" t="str">
            <v>Café molido</v>
          </cell>
          <cell r="E2166" t="str">
            <v xml:space="preserve">SEDE 21 - CENTRO DE ENCUENTRO CIUDAD BOLIVAR </v>
          </cell>
          <cell r="K2166">
            <v>0</v>
          </cell>
        </row>
        <row r="2167">
          <cell r="C2167" t="str">
            <v>Café molido</v>
          </cell>
          <cell r="E2167" t="str">
            <v xml:space="preserve">SEDE 21 - CENTRO DE ENCUENTRO CIUDAD BOLIVAR </v>
          </cell>
          <cell r="K2167">
            <v>0</v>
          </cell>
        </row>
        <row r="2168">
          <cell r="C2168" t="str">
            <v>Azucar refinada</v>
          </cell>
          <cell r="E2168" t="str">
            <v xml:space="preserve">SEDE 21 - CENTRO DE ENCUENTRO CIUDAD BOLIVAR </v>
          </cell>
          <cell r="K2168">
            <v>0</v>
          </cell>
        </row>
        <row r="2169">
          <cell r="C2169" t="str">
            <v>Azucar refinada</v>
          </cell>
          <cell r="E2169" t="str">
            <v xml:space="preserve">SEDE 21 - CENTRO DE ENCUENTRO CIUDAD BOLIVAR </v>
          </cell>
          <cell r="K2169">
            <v>0</v>
          </cell>
        </row>
        <row r="2170">
          <cell r="C2170" t="str">
            <v xml:space="preserve">Productos aromáticos diversos </v>
          </cell>
          <cell r="E2170" t="str">
            <v xml:space="preserve">SEDE 21 - CENTRO DE ENCUENTRO CIUDAD BOLIVAR </v>
          </cell>
          <cell r="K2170">
            <v>230501.29151700001</v>
          </cell>
        </row>
        <row r="2171">
          <cell r="C2171" t="str">
            <v xml:space="preserve">Productos aromáticos diversos </v>
          </cell>
          <cell r="E2171" t="str">
            <v xml:space="preserve">SEDE 21 - CENTRO DE ENCUENTRO CIUDAD BOLIVAR </v>
          </cell>
          <cell r="K2171">
            <v>215890.98633000001</v>
          </cell>
        </row>
        <row r="2172">
          <cell r="C2172" t="str">
            <v xml:space="preserve">Agua purificada (envasada) </v>
          </cell>
          <cell r="E2172" t="str">
            <v xml:space="preserve">SEDE 21 - CENTRO DE ENCUENTRO CIUDAD BOLIVAR </v>
          </cell>
          <cell r="K2172">
            <v>201101.44822739999</v>
          </cell>
        </row>
        <row r="2173">
          <cell r="C2173" t="str">
            <v xml:space="preserve">Agua purificada (envasada) </v>
          </cell>
          <cell r="E2173" t="str">
            <v xml:space="preserve">SEDE 21 - CENTRO DE ENCUENTRO CIUDAD BOLIVAR </v>
          </cell>
          <cell r="K2173">
            <v>0</v>
          </cell>
        </row>
        <row r="2174">
          <cell r="C2174" t="str">
            <v>Cepillos para lavar o fregar</v>
          </cell>
          <cell r="E2174" t="str">
            <v xml:space="preserve">SEDE 21 - CENTRO DE ENCUENTRO CIUDAD BOLIVAR </v>
          </cell>
          <cell r="K2174">
            <v>0</v>
          </cell>
        </row>
        <row r="2175">
          <cell r="C2175" t="str">
            <v>Filtros de algodón</v>
          </cell>
          <cell r="E2175" t="str">
            <v xml:space="preserve">SEDE 21 - CENTRO DE ENCUENTRO CIUDAD BOLIVAR </v>
          </cell>
          <cell r="K2175">
            <v>0</v>
          </cell>
        </row>
        <row r="2176">
          <cell r="C2176" t="str">
            <v>Filtros de algodón</v>
          </cell>
          <cell r="E2176" t="str">
            <v xml:space="preserve">SEDE 21 - CENTRO DE ENCUENTRO CIUDAD BOLIVAR </v>
          </cell>
          <cell r="K2176">
            <v>0</v>
          </cell>
        </row>
        <row r="2177">
          <cell r="C2177" t="str">
            <v>Filtros de algodón</v>
          </cell>
          <cell r="E2177" t="str">
            <v xml:space="preserve">SEDE 21 - CENTRO DE ENCUENTRO CIUDAD BOLIVAR </v>
          </cell>
          <cell r="K2177">
            <v>0</v>
          </cell>
        </row>
        <row r="2178">
          <cell r="C2178" t="str">
            <v>Filtros de algodón</v>
          </cell>
          <cell r="E2178" t="str">
            <v xml:space="preserve">SEDE 21 - CENTRO DE ENCUENTRO CIUDAD BOLIVAR </v>
          </cell>
          <cell r="K2178">
            <v>0</v>
          </cell>
        </row>
        <row r="2179">
          <cell r="C2179" t="str">
            <v>Cepillos para lavar o fregar</v>
          </cell>
          <cell r="E2179" t="str">
            <v xml:space="preserve">SEDE 21 - CENTRO DE ENCUENTRO CIUDAD BOLIVAR </v>
          </cell>
          <cell r="K2179">
            <v>0</v>
          </cell>
        </row>
        <row r="2180">
          <cell r="C2180" t="str">
            <v>Paños absorbentes desechables para uso doméstico</v>
          </cell>
          <cell r="E2180" t="str">
            <v xml:space="preserve">SEDE 21 - CENTRO DE ENCUENTRO CIUDAD BOLIVAR </v>
          </cell>
          <cell r="K2180">
            <v>0</v>
          </cell>
        </row>
        <row r="2181">
          <cell r="C2181" t="str">
            <v>Recogedores plásticos de basura</v>
          </cell>
          <cell r="E2181" t="str">
            <v xml:space="preserve">SEDE 21 - CENTRO DE ENCUENTRO CIUDAD BOLIVAR </v>
          </cell>
          <cell r="K2181">
            <v>0</v>
          </cell>
        </row>
        <row r="2182">
          <cell r="C2182" t="str">
            <v>Recogedores plásticos de basura</v>
          </cell>
          <cell r="E2182" t="str">
            <v xml:space="preserve">SEDE 21 - CENTRO DE ENCUENTRO CIUDAD BOLIVAR </v>
          </cell>
          <cell r="K2182">
            <v>0</v>
          </cell>
        </row>
        <row r="2183">
          <cell r="C2183" t="str">
            <v>Mangos metálicos</v>
          </cell>
          <cell r="E2183" t="str">
            <v xml:space="preserve">SEDE 21 - CENTRO DE ENCUENTRO CIUDAD BOLIVAR </v>
          </cell>
          <cell r="K2183">
            <v>0</v>
          </cell>
        </row>
        <row r="2184">
          <cell r="C2184" t="str">
            <v>Varsol-disolvente núm. 4</v>
          </cell>
          <cell r="E2184" t="str">
            <v xml:space="preserve">SEDE 21 - CENTRO DE ENCUENTRO CIUDAD BOLIVAR </v>
          </cell>
          <cell r="K2184">
            <v>0</v>
          </cell>
        </row>
        <row r="2185">
          <cell r="C2185" t="str">
            <v>Cepillos para lavar o fregar</v>
          </cell>
          <cell r="E2185" t="str">
            <v xml:space="preserve">SEDE 21 - CENTRO DE ENCUENTRO CIUDAD BOLIVAR </v>
          </cell>
          <cell r="K2185">
            <v>0</v>
          </cell>
        </row>
        <row r="2186">
          <cell r="C2186" t="str">
            <v>Cepillos para lavar o fregar</v>
          </cell>
          <cell r="E2186" t="str">
            <v xml:space="preserve">SEDE 21 - CENTRO DE ENCUENTRO CIUDAD BOLIVAR </v>
          </cell>
          <cell r="K2186">
            <v>0</v>
          </cell>
        </row>
        <row r="2187">
          <cell r="C2187" t="str">
            <v>Recipientes de material plástico-canecas para la basura</v>
          </cell>
          <cell r="E2187" t="str">
            <v xml:space="preserve">SEDE 21 - CENTRO DE ENCUENTRO CIUDAD BOLIVAR </v>
          </cell>
          <cell r="K2187">
            <v>0</v>
          </cell>
        </row>
        <row r="2188">
          <cell r="C2188" t="str">
            <v>Recipientes de material plástico-canecas para la basura</v>
          </cell>
          <cell r="E2188" t="str">
            <v xml:space="preserve">SEDE 21 - CENTRO DE ENCUENTRO CIUDAD BOLIVAR </v>
          </cell>
          <cell r="K2188">
            <v>0</v>
          </cell>
        </row>
        <row r="2189">
          <cell r="C2189" t="str">
            <v>Jabones líquidos para lavar</v>
          </cell>
          <cell r="E2189" t="str">
            <v>SEDE 22 - CENTRO DE ENCUENTRO KENNEDY PATIO BONITO</v>
          </cell>
          <cell r="K2189">
            <v>0</v>
          </cell>
        </row>
        <row r="2190">
          <cell r="C2190" t="str">
            <v>Jabones en pasta para lavar</v>
          </cell>
          <cell r="E2190" t="str">
            <v>SEDE 22 - CENTRO DE ENCUENTRO KENNEDY PATIO BONITO</v>
          </cell>
          <cell r="K2190">
            <v>0</v>
          </cell>
        </row>
        <row r="2191">
          <cell r="C2191" t="str">
            <v>Jabones en pasta para lavar</v>
          </cell>
          <cell r="E2191" t="str">
            <v>SEDE 22 - CENTRO DE ENCUENTRO KENNEDY PATIO BONITO</v>
          </cell>
          <cell r="K2191">
            <v>0</v>
          </cell>
        </row>
        <row r="2192">
          <cell r="C2192" t="str">
            <v>Detergentes en polvo</v>
          </cell>
          <cell r="E2192" t="str">
            <v>SEDE 22 - CENTRO DE ENCUENTRO KENNEDY PATIO BONITO</v>
          </cell>
          <cell r="K2192">
            <v>0</v>
          </cell>
        </row>
        <row r="2193">
          <cell r="C2193" t="str">
            <v xml:space="preserve">Jabones industriales </v>
          </cell>
          <cell r="E2193" t="str">
            <v>SEDE 22 - CENTRO DE ENCUENTRO KENNEDY PATIO BONITO</v>
          </cell>
          <cell r="K2193">
            <v>0</v>
          </cell>
        </row>
        <row r="2194">
          <cell r="C2194" t="str">
            <v xml:space="preserve">Jabones de tocador </v>
          </cell>
          <cell r="E2194" t="str">
            <v>SEDE 22 - CENTRO DE ENCUENTRO KENNEDY PATIO BONITO</v>
          </cell>
          <cell r="K2194">
            <v>0</v>
          </cell>
        </row>
        <row r="2195">
          <cell r="C2195" t="str">
            <v>Productos químicos especiales para tratamiento de pisos</v>
          </cell>
          <cell r="E2195" t="str">
            <v>SEDE 22 - CENTRO DE ENCUENTRO KENNEDY PATIO BONITO</v>
          </cell>
          <cell r="K2195">
            <v>0</v>
          </cell>
        </row>
        <row r="2196">
          <cell r="C2196" t="str">
            <v>Productos químicos especiales para tratamiento de pisos</v>
          </cell>
          <cell r="E2196" t="str">
            <v>SEDE 22 - CENTRO DE ENCUENTRO KENNEDY PATIO BONITO</v>
          </cell>
          <cell r="K2196">
            <v>0</v>
          </cell>
        </row>
        <row r="2197">
          <cell r="C2197" t="str">
            <v>Preparaciones para limpieza y desengrase</v>
          </cell>
          <cell r="E2197" t="str">
            <v>SEDE 22 - CENTRO DE ENCUENTRO KENNEDY PATIO BONITO</v>
          </cell>
          <cell r="K2197">
            <v>0</v>
          </cell>
        </row>
        <row r="2198">
          <cell r="C2198" t="str">
            <v>Desinfectantes</v>
          </cell>
          <cell r="E2198" t="str">
            <v>SEDE 22 - CENTRO DE ENCUENTRO KENNEDY PATIO BONITO</v>
          </cell>
          <cell r="K2198">
            <v>0</v>
          </cell>
        </row>
        <row r="2199">
          <cell r="C2199" t="str">
            <v>Preparaciones para limpiar vidrios</v>
          </cell>
          <cell r="E2199" t="str">
            <v>SEDE 22 - CENTRO DE ENCUENTRO KENNEDY PATIO BONITO</v>
          </cell>
          <cell r="K2199">
            <v>0</v>
          </cell>
        </row>
        <row r="2200">
          <cell r="C2200" t="str">
            <v>Hipoclorito de sodio</v>
          </cell>
          <cell r="E2200" t="str">
            <v>SEDE 22 - CENTRO DE ENCUENTRO KENNEDY PATIO BONITO</v>
          </cell>
          <cell r="K2200">
            <v>0</v>
          </cell>
        </row>
        <row r="2201">
          <cell r="C2201" t="str">
            <v>Jabones en pasta para lavar</v>
          </cell>
          <cell r="E2201" t="str">
            <v>SEDE 22 - CENTRO DE ENCUENTRO KENNEDY PATIO BONITO</v>
          </cell>
          <cell r="K2201">
            <v>0</v>
          </cell>
        </row>
        <row r="2202">
          <cell r="C2202" t="str">
            <v>Jabones líquidos para lavar</v>
          </cell>
          <cell r="E2202" t="str">
            <v>SEDE 22 - CENTRO DE ENCUENTRO KENNEDY PATIO BONITO</v>
          </cell>
          <cell r="K2202">
            <v>0</v>
          </cell>
        </row>
        <row r="2203">
          <cell r="C2203" t="str">
            <v>Preparaciones para limpieza y desengrase</v>
          </cell>
          <cell r="E2203" t="str">
            <v>SEDE 22 - CENTRO DE ENCUENTRO KENNEDY PATIO BONITO</v>
          </cell>
          <cell r="K2203">
            <v>0</v>
          </cell>
        </row>
        <row r="2204">
          <cell r="C2204" t="str">
            <v>Ceras para pisos</v>
          </cell>
          <cell r="E2204" t="str">
            <v>SEDE 22 - CENTRO DE ENCUENTRO KENNEDY PATIO BONITO</v>
          </cell>
          <cell r="K2204">
            <v>0</v>
          </cell>
        </row>
        <row r="2205">
          <cell r="C2205" t="str">
            <v>Productos químicos especiales para tratamiento de pisos</v>
          </cell>
          <cell r="E2205" t="str">
            <v>SEDE 22 - CENTRO DE ENCUENTRO KENNEDY PATIO BONITO</v>
          </cell>
          <cell r="K2205">
            <v>0</v>
          </cell>
        </row>
        <row r="2206">
          <cell r="C2206" t="str">
            <v>Productos químicos especiales para tratamiento de pisos</v>
          </cell>
          <cell r="E2206" t="str">
            <v>SEDE 22 - CENTRO DE ENCUENTRO KENNEDY PATIO BONITO</v>
          </cell>
          <cell r="K2206">
            <v>0</v>
          </cell>
        </row>
        <row r="2207">
          <cell r="C2207" t="str">
            <v>Productos químicos especiales para tratamiento de pisos</v>
          </cell>
          <cell r="E2207" t="str">
            <v>SEDE 22 - CENTRO DE ENCUENTRO KENNEDY PATIO BONITO</v>
          </cell>
          <cell r="K2207">
            <v>0</v>
          </cell>
        </row>
        <row r="2208">
          <cell r="C2208" t="str">
            <v>Productos químicos especiales para tratamiento de pisos</v>
          </cell>
          <cell r="E2208" t="str">
            <v>SEDE 22 - CENTRO DE ENCUENTRO KENNEDY PATIO BONITO</v>
          </cell>
          <cell r="K2208">
            <v>0</v>
          </cell>
        </row>
        <row r="2209">
          <cell r="C2209" t="str">
            <v>Varsol-disolvente núm. 4</v>
          </cell>
          <cell r="E2209" t="str">
            <v>SEDE 22 - CENTRO DE ENCUENTRO KENNEDY PATIO BONITO</v>
          </cell>
          <cell r="K2209">
            <v>0</v>
          </cell>
        </row>
        <row r="2210">
          <cell r="C2210" t="str">
            <v>Preparaciones para limpieza y desengrase</v>
          </cell>
          <cell r="E2210" t="str">
            <v>SEDE 22 - CENTRO DE ENCUENTRO KENNEDY PATIO BONITO</v>
          </cell>
          <cell r="K2210">
            <v>0</v>
          </cell>
        </row>
        <row r="2211">
          <cell r="C2211" t="str">
            <v>Purificadores líquidos de ambiente</v>
          </cell>
          <cell r="E2211" t="str">
            <v>SEDE 22 - CENTRO DE ENCUENTRO KENNEDY PATIO BONITO</v>
          </cell>
          <cell r="K2211">
            <v>28913.656364999999</v>
          </cell>
        </row>
        <row r="2212">
          <cell r="C2212" t="str">
            <v>Purificadores líquidos de ambiente</v>
          </cell>
          <cell r="E2212" t="str">
            <v>SEDE 22 - CENTRO DE ENCUENTRO KENNEDY PATIO BONITO</v>
          </cell>
          <cell r="K2212">
            <v>64954.290869999997</v>
          </cell>
        </row>
        <row r="2213">
          <cell r="C2213" t="str">
            <v>Solventes para insecticida</v>
          </cell>
          <cell r="E2213" t="str">
            <v>SEDE 22 - CENTRO DE ENCUENTRO KENNEDY PATIO BONITO</v>
          </cell>
          <cell r="K2213">
            <v>0</v>
          </cell>
        </row>
        <row r="2214">
          <cell r="C2214" t="str">
            <v>Solventes para insecticida</v>
          </cell>
          <cell r="E2214" t="str">
            <v>SEDE 22 - CENTRO DE ENCUENTRO KENNEDY PATIO BONITO</v>
          </cell>
          <cell r="K2214">
            <v>0</v>
          </cell>
        </row>
        <row r="2215">
          <cell r="C2215" t="str">
            <v>Filtros de algodón</v>
          </cell>
          <cell r="E2215" t="str">
            <v>SEDE 22 - CENTRO DE ENCUENTRO KENNEDY PATIO BONITO</v>
          </cell>
          <cell r="K2215">
            <v>0</v>
          </cell>
        </row>
        <row r="2216">
          <cell r="C2216" t="str">
            <v>Filtros de algodón</v>
          </cell>
          <cell r="E2216" t="str">
            <v>SEDE 22 - CENTRO DE ENCUENTRO KENNEDY PATIO BONITO</v>
          </cell>
          <cell r="K2216">
            <v>0</v>
          </cell>
        </row>
        <row r="2217">
          <cell r="C2217" t="str">
            <v>Filtros de algodón</v>
          </cell>
          <cell r="E2217" t="str">
            <v>SEDE 22 - CENTRO DE ENCUENTRO KENNEDY PATIO BONITO</v>
          </cell>
          <cell r="K2217">
            <v>0</v>
          </cell>
        </row>
        <row r="2218">
          <cell r="C2218" t="str">
            <v>Filtros de algodón</v>
          </cell>
          <cell r="E2218" t="str">
            <v>SEDE 22 - CENTRO DE ENCUENTRO KENNEDY PATIO BONITO</v>
          </cell>
          <cell r="K2218">
            <v>0</v>
          </cell>
        </row>
        <row r="2219">
          <cell r="C2219" t="str">
            <v>Paños absorbentes desechables para uso doméstico</v>
          </cell>
          <cell r="E2219" t="str">
            <v>SEDE 22 - CENTRO DE ENCUENTRO KENNEDY PATIO BONITO</v>
          </cell>
          <cell r="K2219">
            <v>0</v>
          </cell>
        </row>
        <row r="2220">
          <cell r="C2220" t="str">
            <v>Esponjas y esponjillas metálicas</v>
          </cell>
          <cell r="E2220" t="str">
            <v>SEDE 22 - CENTRO DE ENCUENTRO KENNEDY PATIO BONITO</v>
          </cell>
          <cell r="K2220">
            <v>0</v>
          </cell>
        </row>
        <row r="2221">
          <cell r="C2221" t="str">
            <v>Esponjas y esponjillas metálicas</v>
          </cell>
          <cell r="E2221" t="str">
            <v>SEDE 22 - CENTRO DE ENCUENTRO KENNEDY PATIO BONITO</v>
          </cell>
          <cell r="K2221">
            <v>0</v>
          </cell>
        </row>
        <row r="2222">
          <cell r="C2222" t="str">
            <v>Esponjas y esponjillas metálicas</v>
          </cell>
          <cell r="E2222" t="str">
            <v>SEDE 22 - CENTRO DE ENCUENTRO KENNEDY PATIO BONITO</v>
          </cell>
          <cell r="K2222">
            <v>0</v>
          </cell>
        </row>
        <row r="2223">
          <cell r="C2223" t="str">
            <v>Esponjas y esponjillas metálicas</v>
          </cell>
          <cell r="E2223" t="str">
            <v>SEDE 22 - CENTRO DE ENCUENTRO KENNEDY PATIO BONITO</v>
          </cell>
          <cell r="K2223">
            <v>0</v>
          </cell>
        </row>
        <row r="2224">
          <cell r="C2224" t="str">
            <v>Esponjas y esponjillas metálicas</v>
          </cell>
          <cell r="E2224" t="str">
            <v>SEDE 22 - CENTRO DE ENCUENTRO KENNEDY PATIO BONITO</v>
          </cell>
          <cell r="K2224">
            <v>0</v>
          </cell>
        </row>
        <row r="2225">
          <cell r="C2225" t="str">
            <v>Escobas</v>
          </cell>
          <cell r="E2225" t="str">
            <v>SEDE 22 - CENTRO DE ENCUENTRO KENNEDY PATIO BONITO</v>
          </cell>
          <cell r="K2225">
            <v>0</v>
          </cell>
        </row>
        <row r="2226">
          <cell r="C2226" t="str">
            <v>Escobas</v>
          </cell>
          <cell r="E2226" t="str">
            <v>SEDE 22 - CENTRO DE ENCUENTRO KENNEDY PATIO BONITO</v>
          </cell>
          <cell r="K2226">
            <v>0</v>
          </cell>
        </row>
        <row r="2227">
          <cell r="C2227" t="str">
            <v>Escobas</v>
          </cell>
          <cell r="E2227" t="str">
            <v>SEDE 22 - CENTRO DE ENCUENTRO KENNEDY PATIO BONITO</v>
          </cell>
          <cell r="K2227">
            <v>0</v>
          </cell>
        </row>
        <row r="2228">
          <cell r="C2228" t="str">
            <v>Escobas</v>
          </cell>
          <cell r="E2228" t="str">
            <v>SEDE 22 - CENTRO DE ENCUENTRO KENNEDY PATIO BONITO</v>
          </cell>
          <cell r="K2228">
            <v>0</v>
          </cell>
        </row>
        <row r="2229">
          <cell r="C2229" t="str">
            <v>Mangos metálicos</v>
          </cell>
          <cell r="E2229" t="str">
            <v>SEDE 22 - CENTRO DE ENCUENTRO KENNEDY PATIO BONITO</v>
          </cell>
          <cell r="K2229">
            <v>0</v>
          </cell>
        </row>
        <row r="2230">
          <cell r="C2230" t="str">
            <v>Mangos metálicos</v>
          </cell>
          <cell r="E2230" t="str">
            <v>SEDE 22 - CENTRO DE ENCUENTRO KENNEDY PATIO BONITO</v>
          </cell>
          <cell r="K2230">
            <v>0</v>
          </cell>
        </row>
        <row r="2231">
          <cell r="C2231" t="str">
            <v>Cepillos para lavar o fregar</v>
          </cell>
          <cell r="E2231" t="str">
            <v>SEDE 22 - CENTRO DE ENCUENTRO KENNEDY PATIO BONITO</v>
          </cell>
          <cell r="K2231">
            <v>0</v>
          </cell>
        </row>
        <row r="2232">
          <cell r="C2232" t="str">
            <v>Cepillos para lavar o fregar</v>
          </cell>
          <cell r="E2232" t="str">
            <v>SEDE 22 - CENTRO DE ENCUENTRO KENNEDY PATIO BONITO</v>
          </cell>
          <cell r="K2232">
            <v>0</v>
          </cell>
        </row>
        <row r="2233">
          <cell r="C2233" t="str">
            <v>Filtros de algodón</v>
          </cell>
          <cell r="E2233" t="str">
            <v>SEDE 22 - CENTRO DE ENCUENTRO KENNEDY PATIO BONITO</v>
          </cell>
          <cell r="K2233">
            <v>0</v>
          </cell>
        </row>
        <row r="2234">
          <cell r="C2234" t="str">
            <v>Mangos metálicos</v>
          </cell>
          <cell r="E2234" t="str">
            <v>SEDE 22 - CENTRO DE ENCUENTRO KENNEDY PATIO BONITO</v>
          </cell>
          <cell r="K2234">
            <v>0</v>
          </cell>
        </row>
        <row r="2235">
          <cell r="C2235" t="str">
            <v>Cepillos para lavar o fregar</v>
          </cell>
          <cell r="E2235" t="str">
            <v>SEDE 22 - CENTRO DE ENCUENTRO KENNEDY PATIO BONITO</v>
          </cell>
          <cell r="K2235">
            <v>0</v>
          </cell>
        </row>
        <row r="2236">
          <cell r="C2236" t="str">
            <v>Filtros de material textil, para usos técnicos e industriales</v>
          </cell>
          <cell r="E2236" t="str">
            <v>SEDE 22 - CENTRO DE ENCUENTRO KENNEDY PATIO BONITO</v>
          </cell>
          <cell r="K2236">
            <v>0</v>
          </cell>
        </row>
        <row r="2237">
          <cell r="C2237" t="str">
            <v>Filtros de material textil, para usos técnicos e industriales</v>
          </cell>
          <cell r="E2237" t="str">
            <v>SEDE 22 - CENTRO DE ENCUENTRO KENNEDY PATIO BONITO</v>
          </cell>
          <cell r="K2237">
            <v>0</v>
          </cell>
        </row>
        <row r="2238">
          <cell r="C2238" t="str">
            <v>Filtros de material textil, para usos técnicos e industriales</v>
          </cell>
          <cell r="E2238" t="str">
            <v>SEDE 22 - CENTRO DE ENCUENTRO KENNEDY PATIO BONITO</v>
          </cell>
          <cell r="K2238">
            <v>0</v>
          </cell>
        </row>
        <row r="2239">
          <cell r="C2239" t="str">
            <v>Filtros de material textil, para usos técnicos e industriales</v>
          </cell>
          <cell r="E2239" t="str">
            <v>SEDE 22 - CENTRO DE ENCUENTRO KENNEDY PATIO BONITO</v>
          </cell>
          <cell r="K2239">
            <v>0</v>
          </cell>
        </row>
        <row r="2240">
          <cell r="C2240" t="str">
            <v>Filtros de material textil, para usos técnicos e industriales</v>
          </cell>
          <cell r="E2240" t="str">
            <v>SEDE 22 - CENTRO DE ENCUENTRO KENNEDY PATIO BONITO</v>
          </cell>
          <cell r="K2240">
            <v>0</v>
          </cell>
        </row>
        <row r="2241">
          <cell r="C2241" t="str">
            <v>Filtros de material textil, para usos técnicos e industriales</v>
          </cell>
          <cell r="E2241" t="str">
            <v>SEDE 22 - CENTRO DE ENCUENTRO KENNEDY PATIO BONITO</v>
          </cell>
          <cell r="K2241">
            <v>0</v>
          </cell>
        </row>
        <row r="2242">
          <cell r="C2242" t="str">
            <v>Bolsas de material plástico sin impresión</v>
          </cell>
          <cell r="E2242" t="str">
            <v>SEDE 22 - CENTRO DE ENCUENTRO KENNEDY PATIO BONITO</v>
          </cell>
          <cell r="K2242">
            <v>48424.641074999992</v>
          </cell>
        </row>
        <row r="2243">
          <cell r="C2243" t="str">
            <v>Bolsas de material plástico sin impresión</v>
          </cell>
          <cell r="E2243" t="str">
            <v>SEDE 22 - CENTRO DE ENCUENTRO KENNEDY PATIO BONITO</v>
          </cell>
          <cell r="K2243">
            <v>0</v>
          </cell>
        </row>
        <row r="2244">
          <cell r="C2244" t="str">
            <v>Bolsas de material plástico sin impresión</v>
          </cell>
          <cell r="E2244" t="str">
            <v>SEDE 22 - CENTRO DE ENCUENTRO KENNEDY PATIO BONITO</v>
          </cell>
          <cell r="K2244">
            <v>0</v>
          </cell>
        </row>
        <row r="2245">
          <cell r="C2245" t="str">
            <v>Bolsas de material plástico sin impresión</v>
          </cell>
          <cell r="E2245" t="str">
            <v>SEDE 22 - CENTRO DE ENCUENTRO KENNEDY PATIO BONITO</v>
          </cell>
          <cell r="K2245">
            <v>0</v>
          </cell>
        </row>
        <row r="2246">
          <cell r="C2246" t="str">
            <v>Bolsas de material plástico sin impresión</v>
          </cell>
          <cell r="E2246" t="str">
            <v>SEDE 22 - CENTRO DE ENCUENTRO KENNEDY PATIO BONITO</v>
          </cell>
          <cell r="K2246">
            <v>0</v>
          </cell>
        </row>
        <row r="2247">
          <cell r="C2247" t="str">
            <v>Bolsas de material plástico sin impresión</v>
          </cell>
          <cell r="E2247" t="str">
            <v>SEDE 22 - CENTRO DE ENCUENTRO KENNEDY PATIO BONITO</v>
          </cell>
          <cell r="K2247">
            <v>0</v>
          </cell>
        </row>
        <row r="2248">
          <cell r="C2248" t="str">
            <v>Bolsas de material plástico sin impresión</v>
          </cell>
          <cell r="E2248" t="str">
            <v>SEDE 22 - CENTRO DE ENCUENTRO KENNEDY PATIO BONITO</v>
          </cell>
          <cell r="K2248">
            <v>0</v>
          </cell>
        </row>
        <row r="2249">
          <cell r="C2249" t="str">
            <v>Bolsas de material plástico sin impresión</v>
          </cell>
          <cell r="E2249" t="str">
            <v>SEDE 22 - CENTRO DE ENCUENTRO KENNEDY PATIO BONITO</v>
          </cell>
          <cell r="K2249">
            <v>0</v>
          </cell>
        </row>
        <row r="2250">
          <cell r="C2250" t="str">
            <v>Bolsas de material plástico sin impresión</v>
          </cell>
          <cell r="E2250" t="str">
            <v>SEDE 22 - CENTRO DE ENCUENTRO KENNEDY PATIO BONITO</v>
          </cell>
          <cell r="K2250">
            <v>0</v>
          </cell>
        </row>
        <row r="2251">
          <cell r="C2251" t="str">
            <v>Bolsas de material plástico sin impresión</v>
          </cell>
          <cell r="E2251" t="str">
            <v>SEDE 22 - CENTRO DE ENCUENTRO KENNEDY PATIO BONITO</v>
          </cell>
          <cell r="K2251">
            <v>0</v>
          </cell>
        </row>
        <row r="2252">
          <cell r="C2252" t="str">
            <v>Bolsas de material plástico sin impresión</v>
          </cell>
          <cell r="E2252" t="str">
            <v>SEDE 22 - CENTRO DE ENCUENTRO KENNEDY PATIO BONITO</v>
          </cell>
          <cell r="K2252">
            <v>0</v>
          </cell>
        </row>
        <row r="2253">
          <cell r="C2253" t="str">
            <v>Bolsas de material plástico sin impresión</v>
          </cell>
          <cell r="E2253" t="str">
            <v>SEDE 22 - CENTRO DE ENCUENTRO KENNEDY PATIO BONITO</v>
          </cell>
          <cell r="K2253">
            <v>0</v>
          </cell>
        </row>
        <row r="2254">
          <cell r="C2254" t="str">
            <v>Bolsas de material plástico sin impresión</v>
          </cell>
          <cell r="E2254" t="str">
            <v>SEDE 22 - CENTRO DE ENCUENTRO KENNEDY PATIO BONITO</v>
          </cell>
          <cell r="K2254">
            <v>0</v>
          </cell>
        </row>
        <row r="2255">
          <cell r="C2255" t="str">
            <v xml:space="preserve">Aplicadores, bajalenguas y otros para usos higiénicos, de madera </v>
          </cell>
          <cell r="E2255" t="str">
            <v>SEDE 22 - CENTRO DE ENCUENTRO KENNEDY PATIO BONITO</v>
          </cell>
          <cell r="K2255">
            <v>0</v>
          </cell>
        </row>
        <row r="2256">
          <cell r="C2256" t="str">
            <v>Papel del tipo utilizado para papel higiénico</v>
          </cell>
          <cell r="E2256" t="str">
            <v>SEDE 22 - CENTRO DE ENCUENTRO KENNEDY PATIO BONITO</v>
          </cell>
          <cell r="K2256">
            <v>0</v>
          </cell>
        </row>
        <row r="2257">
          <cell r="C2257" t="str">
            <v>Papel del tipo utilizado para papel higiénico</v>
          </cell>
          <cell r="E2257" t="str">
            <v>SEDE 22 - CENTRO DE ENCUENTRO KENNEDY PATIO BONITO</v>
          </cell>
          <cell r="K2257">
            <v>0</v>
          </cell>
        </row>
        <row r="2258">
          <cell r="C2258" t="str">
            <v xml:space="preserve">Toallas de papel </v>
          </cell>
          <cell r="E2258" t="str">
            <v>SEDE 22 - CENTRO DE ENCUENTRO KENNEDY PATIO BONITO</v>
          </cell>
          <cell r="K2258">
            <v>0</v>
          </cell>
        </row>
        <row r="2259">
          <cell r="C2259" t="str">
            <v xml:space="preserve">Toallas de papel </v>
          </cell>
          <cell r="E2259" t="str">
            <v>SEDE 22 - CENTRO DE ENCUENTRO KENNEDY PATIO BONITO</v>
          </cell>
          <cell r="K2259">
            <v>0</v>
          </cell>
        </row>
        <row r="2260">
          <cell r="C2260" t="str">
            <v>Pañuelos de papel</v>
          </cell>
          <cell r="E2260" t="str">
            <v>SEDE 22 - CENTRO DE ENCUENTRO KENNEDY PATIO BONITO</v>
          </cell>
          <cell r="K2260">
            <v>0</v>
          </cell>
        </row>
        <row r="2261">
          <cell r="C2261" t="str">
            <v>Vasos de papel o cartón</v>
          </cell>
          <cell r="E2261" t="str">
            <v>SEDE 22 - CENTRO DE ENCUENTRO KENNEDY PATIO BONITO</v>
          </cell>
          <cell r="K2261">
            <v>0</v>
          </cell>
        </row>
        <row r="2262">
          <cell r="C2262" t="str">
            <v>Vasos de papel o cartón</v>
          </cell>
          <cell r="E2262" t="str">
            <v>SEDE 22 - CENTRO DE ENCUENTRO KENNEDY PATIO BONITO</v>
          </cell>
          <cell r="K2262">
            <v>0</v>
          </cell>
        </row>
        <row r="2263">
          <cell r="C2263" t="str">
            <v>Vasos de papel o cartón</v>
          </cell>
          <cell r="E2263" t="str">
            <v>SEDE 22 - CENTRO DE ENCUENTRO KENNEDY PATIO BONITO</v>
          </cell>
          <cell r="K2263">
            <v>0</v>
          </cell>
        </row>
        <row r="2264">
          <cell r="C2264" t="str">
            <v xml:space="preserve">Aplicadores, bajalenguas y otros para usos higiénicos, de madera </v>
          </cell>
          <cell r="E2264" t="str">
            <v>SEDE 22 - CENTRO DE ENCUENTRO KENNEDY PATIO BONITO</v>
          </cell>
          <cell r="K2264">
            <v>0</v>
          </cell>
        </row>
        <row r="2265">
          <cell r="C2265" t="str">
            <v>Papel para servilletas, toallas y similares</v>
          </cell>
          <cell r="E2265" t="str">
            <v>SEDE 22 - CENTRO DE ENCUENTRO KENNEDY PATIO BONITO</v>
          </cell>
          <cell r="K2265">
            <v>0</v>
          </cell>
        </row>
        <row r="2266">
          <cell r="C2266" t="str">
            <v>Filtros de algodón</v>
          </cell>
          <cell r="E2266" t="str">
            <v>SEDE 22 - CENTRO DE ENCUENTRO KENNEDY PATIO BONITO</v>
          </cell>
          <cell r="K2266">
            <v>0</v>
          </cell>
        </row>
        <row r="2267">
          <cell r="C2267" t="str">
            <v>Filtros de material textil, para usos técnicos e industriales</v>
          </cell>
          <cell r="E2267" t="str">
            <v>SEDE 22 - CENTRO DE ENCUENTRO KENNEDY PATIO BONITO</v>
          </cell>
          <cell r="K2267">
            <v>0</v>
          </cell>
        </row>
        <row r="2268">
          <cell r="C2268" t="str">
            <v>Cepillos para lavar o fregar</v>
          </cell>
          <cell r="E2268" t="str">
            <v>SEDE 22 - CENTRO DE ENCUENTRO KENNEDY PATIO BONITO</v>
          </cell>
          <cell r="K2268">
            <v>0</v>
          </cell>
        </row>
        <row r="2269">
          <cell r="C2269" t="str">
            <v>Envases n.c.p. de vidrio</v>
          </cell>
          <cell r="E2269" t="str">
            <v>SEDE 22 - CENTRO DE ENCUENTRO KENNEDY PATIO BONITO</v>
          </cell>
          <cell r="K2269">
            <v>0</v>
          </cell>
        </row>
        <row r="2270">
          <cell r="C2270" t="str">
            <v>Café molido</v>
          </cell>
          <cell r="E2270" t="str">
            <v>SEDE 22 - CENTRO DE ENCUENTRO KENNEDY PATIO BONITO</v>
          </cell>
          <cell r="K2270">
            <v>0</v>
          </cell>
        </row>
        <row r="2271">
          <cell r="C2271" t="str">
            <v>Café molido</v>
          </cell>
          <cell r="E2271" t="str">
            <v>SEDE 22 - CENTRO DE ENCUENTRO KENNEDY PATIO BONITO</v>
          </cell>
          <cell r="K2271">
            <v>0</v>
          </cell>
        </row>
        <row r="2272">
          <cell r="C2272" t="str">
            <v>Azucar refinada</v>
          </cell>
          <cell r="E2272" t="str">
            <v>SEDE 22 - CENTRO DE ENCUENTRO KENNEDY PATIO BONITO</v>
          </cell>
          <cell r="K2272">
            <v>0</v>
          </cell>
        </row>
        <row r="2273">
          <cell r="C2273" t="str">
            <v>Azucar refinada</v>
          </cell>
          <cell r="E2273" t="str">
            <v>SEDE 22 - CENTRO DE ENCUENTRO KENNEDY PATIO BONITO</v>
          </cell>
          <cell r="K2273">
            <v>0</v>
          </cell>
        </row>
        <row r="2274">
          <cell r="C2274" t="str">
            <v xml:space="preserve">Productos aromáticos diversos </v>
          </cell>
          <cell r="E2274" t="str">
            <v>SEDE 22 - CENTRO DE ENCUENTRO KENNEDY PATIO BONITO</v>
          </cell>
          <cell r="K2274">
            <v>0</v>
          </cell>
        </row>
        <row r="2275">
          <cell r="C2275" t="str">
            <v xml:space="preserve">Productos aromáticos diversos </v>
          </cell>
          <cell r="E2275" t="str">
            <v>SEDE 22 - CENTRO DE ENCUENTRO KENNEDY PATIO BONITO</v>
          </cell>
          <cell r="K2275">
            <v>0</v>
          </cell>
        </row>
        <row r="2276">
          <cell r="C2276" t="str">
            <v xml:space="preserve">Agua purificada (envasada) </v>
          </cell>
          <cell r="E2276" t="str">
            <v>SEDE 22 - CENTRO DE ENCUENTRO KENNEDY PATIO BONITO</v>
          </cell>
          <cell r="K2276">
            <v>165167.13036000001</v>
          </cell>
        </row>
        <row r="2277">
          <cell r="C2277" t="str">
            <v xml:space="preserve">Agua purificada (envasada) </v>
          </cell>
          <cell r="E2277" t="str">
            <v>SEDE 22 - CENTRO DE ENCUENTRO KENNEDY PATIO BONITO</v>
          </cell>
          <cell r="K2277">
            <v>0</v>
          </cell>
        </row>
        <row r="2278">
          <cell r="C2278" t="str">
            <v>Cepillos para lavar o fregar</v>
          </cell>
          <cell r="E2278" t="str">
            <v>SEDE 22 - CENTRO DE ENCUENTRO KENNEDY PATIO BONITO</v>
          </cell>
          <cell r="K2278">
            <v>0</v>
          </cell>
        </row>
        <row r="2279">
          <cell r="C2279" t="str">
            <v>Filtros de algodón</v>
          </cell>
          <cell r="E2279" t="str">
            <v>SEDE 22 - CENTRO DE ENCUENTRO KENNEDY PATIO BONITO</v>
          </cell>
          <cell r="K2279">
            <v>0</v>
          </cell>
        </row>
        <row r="2280">
          <cell r="C2280" t="str">
            <v>Filtros de algodón</v>
          </cell>
          <cell r="E2280" t="str">
            <v>SEDE 22 - CENTRO DE ENCUENTRO KENNEDY PATIO BONITO</v>
          </cell>
          <cell r="K2280">
            <v>0</v>
          </cell>
        </row>
        <row r="2281">
          <cell r="C2281" t="str">
            <v>Filtros de algodón</v>
          </cell>
          <cell r="E2281" t="str">
            <v>SEDE 22 - CENTRO DE ENCUENTRO KENNEDY PATIO BONITO</v>
          </cell>
          <cell r="K2281">
            <v>0</v>
          </cell>
        </row>
        <row r="2282">
          <cell r="C2282" t="str">
            <v>Filtros de algodón</v>
          </cell>
          <cell r="E2282" t="str">
            <v>SEDE 22 - CENTRO DE ENCUENTRO KENNEDY PATIO BONITO</v>
          </cell>
          <cell r="K2282">
            <v>0</v>
          </cell>
        </row>
        <row r="2283">
          <cell r="C2283" t="str">
            <v>Cepillos para lavar o fregar</v>
          </cell>
          <cell r="E2283" t="str">
            <v>SEDE 22 - CENTRO DE ENCUENTRO KENNEDY PATIO BONITO</v>
          </cell>
          <cell r="K2283">
            <v>0</v>
          </cell>
        </row>
        <row r="2284">
          <cell r="C2284" t="str">
            <v>Paños absorbentes desechables para uso doméstico</v>
          </cell>
          <cell r="E2284" t="str">
            <v>SEDE 22 - CENTRO DE ENCUENTRO KENNEDY PATIO BONITO</v>
          </cell>
          <cell r="K2284">
            <v>0</v>
          </cell>
        </row>
        <row r="2285">
          <cell r="C2285" t="str">
            <v>Recogedores plásticos de basura</v>
          </cell>
          <cell r="E2285" t="str">
            <v>SEDE 22 - CENTRO DE ENCUENTRO KENNEDY PATIO BONITO</v>
          </cell>
          <cell r="K2285">
            <v>0</v>
          </cell>
        </row>
        <row r="2286">
          <cell r="C2286" t="str">
            <v>Recogedores plásticos de basura</v>
          </cell>
          <cell r="E2286" t="str">
            <v>SEDE 22 - CENTRO DE ENCUENTRO KENNEDY PATIO BONITO</v>
          </cell>
          <cell r="K2286">
            <v>0</v>
          </cell>
        </row>
        <row r="2287">
          <cell r="C2287" t="str">
            <v>Recogedores plásticos de basura</v>
          </cell>
          <cell r="E2287" t="str">
            <v>SEDE 22 - CENTRO DE ENCUENTRO KENNEDY PATIO BONITO</v>
          </cell>
          <cell r="K2287">
            <v>0</v>
          </cell>
        </row>
        <row r="2288">
          <cell r="C2288" t="str">
            <v>Varsol-disolvente núm. 4</v>
          </cell>
          <cell r="E2288" t="str">
            <v>SEDE 22 - CENTRO DE ENCUENTRO KENNEDY PATIO BONITO</v>
          </cell>
          <cell r="K2288">
            <v>0</v>
          </cell>
        </row>
        <row r="2289">
          <cell r="C2289" t="str">
            <v>Cepillos para lavar o fregar</v>
          </cell>
          <cell r="E2289" t="str">
            <v>SEDE 22 - CENTRO DE ENCUENTRO KENNEDY PATIO BONITO</v>
          </cell>
          <cell r="K2289">
            <v>0</v>
          </cell>
        </row>
        <row r="2290">
          <cell r="C2290" t="str">
            <v>Cepillos para lavar o fregar</v>
          </cell>
          <cell r="E2290" t="str">
            <v>SEDE 22 - CENTRO DE ENCUENTRO KENNEDY PATIO BONITO</v>
          </cell>
          <cell r="K2290">
            <v>0</v>
          </cell>
        </row>
        <row r="2291">
          <cell r="C2291" t="str">
            <v>Recipientes de material plástico-canecas para la basura</v>
          </cell>
          <cell r="E2291" t="str">
            <v>SEDE 22 - CENTRO DE ENCUENTRO KENNEDY PATIO BONITO</v>
          </cell>
          <cell r="K2291">
            <v>0</v>
          </cell>
        </row>
        <row r="2292">
          <cell r="C2292" t="str">
            <v>Recipientes de material plástico-canecas para la basura</v>
          </cell>
          <cell r="E2292" t="str">
            <v>SEDE 22 - CENTRO DE ENCUENTRO KENNEDY PATIO BONITO</v>
          </cell>
          <cell r="K2292">
            <v>0</v>
          </cell>
        </row>
        <row r="2293">
          <cell r="C2293" t="str">
            <v>Jabones líquidos para lavar</v>
          </cell>
          <cell r="E2293" t="str">
            <v xml:space="preserve">SEDE 23 - CENTRO DE ENCUENTRO RAFAEL URIBE </v>
          </cell>
          <cell r="K2293">
            <v>0</v>
          </cell>
        </row>
        <row r="2294">
          <cell r="C2294" t="str">
            <v>Jabones en pasta para lavar</v>
          </cell>
          <cell r="E2294" t="str">
            <v xml:space="preserve">SEDE 23 - CENTRO DE ENCUENTRO RAFAEL URIBE </v>
          </cell>
          <cell r="K2294">
            <v>0</v>
          </cell>
        </row>
        <row r="2295">
          <cell r="C2295" t="str">
            <v>Jabones en pasta para lavar</v>
          </cell>
          <cell r="E2295" t="str">
            <v xml:space="preserve">SEDE 23 - CENTRO DE ENCUENTRO RAFAEL URIBE </v>
          </cell>
          <cell r="K2295">
            <v>0</v>
          </cell>
        </row>
        <row r="2296">
          <cell r="C2296" t="str">
            <v>Detergentes en polvo</v>
          </cell>
          <cell r="E2296" t="str">
            <v xml:space="preserve">SEDE 23 - CENTRO DE ENCUENTRO RAFAEL URIBE </v>
          </cell>
          <cell r="K2296">
            <v>0</v>
          </cell>
        </row>
        <row r="2297">
          <cell r="C2297" t="str">
            <v xml:space="preserve">Jabones industriales </v>
          </cell>
          <cell r="E2297" t="str">
            <v xml:space="preserve">SEDE 23 - CENTRO DE ENCUENTRO RAFAEL URIBE </v>
          </cell>
          <cell r="K2297">
            <v>0</v>
          </cell>
        </row>
        <row r="2298">
          <cell r="C2298" t="str">
            <v xml:space="preserve">Jabones de tocador </v>
          </cell>
          <cell r="E2298" t="str">
            <v xml:space="preserve">SEDE 23 - CENTRO DE ENCUENTRO RAFAEL URIBE </v>
          </cell>
          <cell r="K2298">
            <v>0</v>
          </cell>
        </row>
        <row r="2299">
          <cell r="C2299" t="str">
            <v>Productos químicos especiales para tratamiento de pisos</v>
          </cell>
          <cell r="E2299" t="str">
            <v xml:space="preserve">SEDE 23 - CENTRO DE ENCUENTRO RAFAEL URIBE </v>
          </cell>
          <cell r="K2299">
            <v>0</v>
          </cell>
        </row>
        <row r="2300">
          <cell r="C2300" t="str">
            <v>Productos químicos especiales para tratamiento de pisos</v>
          </cell>
          <cell r="E2300" t="str">
            <v xml:space="preserve">SEDE 23 - CENTRO DE ENCUENTRO RAFAEL URIBE </v>
          </cell>
          <cell r="K2300">
            <v>0</v>
          </cell>
        </row>
        <row r="2301">
          <cell r="C2301" t="str">
            <v>Preparaciones para limpieza y desengrase</v>
          </cell>
          <cell r="E2301" t="str">
            <v xml:space="preserve">SEDE 23 - CENTRO DE ENCUENTRO RAFAEL URIBE </v>
          </cell>
          <cell r="K2301">
            <v>0</v>
          </cell>
        </row>
        <row r="2302">
          <cell r="C2302" t="str">
            <v>Desinfectantes</v>
          </cell>
          <cell r="E2302" t="str">
            <v xml:space="preserve">SEDE 23 - CENTRO DE ENCUENTRO RAFAEL URIBE </v>
          </cell>
          <cell r="K2302">
            <v>0</v>
          </cell>
        </row>
        <row r="2303">
          <cell r="C2303" t="str">
            <v>Preparaciones para limpiar vidrios</v>
          </cell>
          <cell r="E2303" t="str">
            <v xml:space="preserve">SEDE 23 - CENTRO DE ENCUENTRO RAFAEL URIBE </v>
          </cell>
          <cell r="K2303">
            <v>0</v>
          </cell>
        </row>
        <row r="2304">
          <cell r="C2304" t="str">
            <v>Hipoclorito de sodio</v>
          </cell>
          <cell r="E2304" t="str">
            <v xml:space="preserve">SEDE 23 - CENTRO DE ENCUENTRO RAFAEL URIBE </v>
          </cell>
          <cell r="K2304">
            <v>0</v>
          </cell>
        </row>
        <row r="2305">
          <cell r="C2305" t="str">
            <v>Jabones en pasta para lavar</v>
          </cell>
          <cell r="E2305" t="str">
            <v xml:space="preserve">SEDE 23 - CENTRO DE ENCUENTRO RAFAEL URIBE </v>
          </cell>
          <cell r="K2305">
            <v>0</v>
          </cell>
        </row>
        <row r="2306">
          <cell r="C2306" t="str">
            <v>Jabones líquidos para lavar</v>
          </cell>
          <cell r="E2306" t="str">
            <v xml:space="preserve">SEDE 23 - CENTRO DE ENCUENTRO RAFAEL URIBE </v>
          </cell>
          <cell r="K2306">
            <v>0</v>
          </cell>
        </row>
        <row r="2307">
          <cell r="C2307" t="str">
            <v>Preparaciones para limpieza y desengrase</v>
          </cell>
          <cell r="E2307" t="str">
            <v xml:space="preserve">SEDE 23 - CENTRO DE ENCUENTRO RAFAEL URIBE </v>
          </cell>
          <cell r="K2307">
            <v>0</v>
          </cell>
        </row>
        <row r="2308">
          <cell r="C2308" t="str">
            <v>Ceras para pisos</v>
          </cell>
          <cell r="E2308" t="str">
            <v xml:space="preserve">SEDE 23 - CENTRO DE ENCUENTRO RAFAEL URIBE </v>
          </cell>
          <cell r="K2308">
            <v>0</v>
          </cell>
        </row>
        <row r="2309">
          <cell r="C2309" t="str">
            <v>Productos químicos especiales para tratamiento de pisos</v>
          </cell>
          <cell r="E2309" t="str">
            <v xml:space="preserve">SEDE 23 - CENTRO DE ENCUENTRO RAFAEL URIBE </v>
          </cell>
          <cell r="K2309">
            <v>0</v>
          </cell>
        </row>
        <row r="2310">
          <cell r="C2310" t="str">
            <v>Productos químicos especiales para tratamiento de pisos</v>
          </cell>
          <cell r="E2310" t="str">
            <v xml:space="preserve">SEDE 23 - CENTRO DE ENCUENTRO RAFAEL URIBE </v>
          </cell>
          <cell r="K2310">
            <v>0</v>
          </cell>
        </row>
        <row r="2311">
          <cell r="C2311" t="str">
            <v>Productos químicos especiales para tratamiento de pisos</v>
          </cell>
          <cell r="E2311" t="str">
            <v xml:space="preserve">SEDE 23 - CENTRO DE ENCUENTRO RAFAEL URIBE </v>
          </cell>
          <cell r="K2311">
            <v>0</v>
          </cell>
        </row>
        <row r="2312">
          <cell r="C2312" t="str">
            <v>Productos químicos especiales para tratamiento de pisos</v>
          </cell>
          <cell r="E2312" t="str">
            <v xml:space="preserve">SEDE 23 - CENTRO DE ENCUENTRO RAFAEL URIBE </v>
          </cell>
          <cell r="K2312">
            <v>0</v>
          </cell>
        </row>
        <row r="2313">
          <cell r="C2313" t="str">
            <v>Varsol-disolvente núm. 4</v>
          </cell>
          <cell r="E2313" t="str">
            <v xml:space="preserve">SEDE 23 - CENTRO DE ENCUENTRO RAFAEL URIBE </v>
          </cell>
          <cell r="K2313">
            <v>0</v>
          </cell>
        </row>
        <row r="2314">
          <cell r="C2314" t="str">
            <v>Preparaciones para limpieza y desengrase</v>
          </cell>
          <cell r="E2314" t="str">
            <v xml:space="preserve">SEDE 23 - CENTRO DE ENCUENTRO RAFAEL URIBE </v>
          </cell>
          <cell r="K2314">
            <v>0</v>
          </cell>
        </row>
        <row r="2315">
          <cell r="C2315" t="str">
            <v>Purificadores líquidos de ambiente</v>
          </cell>
          <cell r="E2315" t="str">
            <v xml:space="preserve">SEDE 23 - CENTRO DE ENCUENTRO RAFAEL URIBE </v>
          </cell>
          <cell r="K2315">
            <v>0</v>
          </cell>
        </row>
        <row r="2316">
          <cell r="C2316" t="str">
            <v>Purificadores líquidos de ambiente</v>
          </cell>
          <cell r="E2316" t="str">
            <v xml:space="preserve">SEDE 23 - CENTRO DE ENCUENTRO RAFAEL URIBE </v>
          </cell>
          <cell r="K2316">
            <v>0</v>
          </cell>
        </row>
        <row r="2317">
          <cell r="C2317" t="str">
            <v>Solventes para insecticida</v>
          </cell>
          <cell r="E2317" t="str">
            <v xml:space="preserve">SEDE 23 - CENTRO DE ENCUENTRO RAFAEL URIBE </v>
          </cell>
          <cell r="K2317">
            <v>0</v>
          </cell>
        </row>
        <row r="2318">
          <cell r="C2318" t="str">
            <v>Solventes para insecticida</v>
          </cell>
          <cell r="E2318" t="str">
            <v xml:space="preserve">SEDE 23 - CENTRO DE ENCUENTRO RAFAEL URIBE </v>
          </cell>
          <cell r="K2318">
            <v>0</v>
          </cell>
        </row>
        <row r="2319">
          <cell r="C2319" t="str">
            <v>Filtros de algodón</v>
          </cell>
          <cell r="E2319" t="str">
            <v xml:space="preserve">SEDE 23 - CENTRO DE ENCUENTRO RAFAEL URIBE </v>
          </cell>
          <cell r="K2319">
            <v>0</v>
          </cell>
        </row>
        <row r="2320">
          <cell r="C2320" t="str">
            <v>Filtros de algodón</v>
          </cell>
          <cell r="E2320" t="str">
            <v xml:space="preserve">SEDE 23 - CENTRO DE ENCUENTRO RAFAEL URIBE </v>
          </cell>
          <cell r="K2320">
            <v>0</v>
          </cell>
        </row>
        <row r="2321">
          <cell r="C2321" t="str">
            <v>Filtros de algodón</v>
          </cell>
          <cell r="E2321" t="str">
            <v xml:space="preserve">SEDE 23 - CENTRO DE ENCUENTRO RAFAEL URIBE </v>
          </cell>
          <cell r="K2321">
            <v>0</v>
          </cell>
        </row>
        <row r="2322">
          <cell r="C2322" t="str">
            <v>Filtros de algodón</v>
          </cell>
          <cell r="E2322" t="str">
            <v xml:space="preserve">SEDE 23 - CENTRO DE ENCUENTRO RAFAEL URIBE </v>
          </cell>
          <cell r="K2322">
            <v>0</v>
          </cell>
        </row>
        <row r="2323">
          <cell r="C2323" t="str">
            <v>Paños absorbentes desechables para uso doméstico</v>
          </cell>
          <cell r="E2323" t="str">
            <v xml:space="preserve">SEDE 23 - CENTRO DE ENCUENTRO RAFAEL URIBE </v>
          </cell>
          <cell r="K2323">
            <v>0</v>
          </cell>
        </row>
        <row r="2324">
          <cell r="C2324" t="str">
            <v>Esponjas y esponjillas metálicas</v>
          </cell>
          <cell r="E2324" t="str">
            <v xml:space="preserve">SEDE 23 - CENTRO DE ENCUENTRO RAFAEL URIBE </v>
          </cell>
          <cell r="K2324">
            <v>0</v>
          </cell>
        </row>
        <row r="2325">
          <cell r="C2325" t="str">
            <v>Esponjas y esponjillas metálicas</v>
          </cell>
          <cell r="E2325" t="str">
            <v xml:space="preserve">SEDE 23 - CENTRO DE ENCUENTRO RAFAEL URIBE </v>
          </cell>
          <cell r="K2325">
            <v>0</v>
          </cell>
        </row>
        <row r="2326">
          <cell r="C2326" t="str">
            <v>Esponjas y esponjillas metálicas</v>
          </cell>
          <cell r="E2326" t="str">
            <v xml:space="preserve">SEDE 23 - CENTRO DE ENCUENTRO RAFAEL URIBE </v>
          </cell>
          <cell r="K2326">
            <v>0</v>
          </cell>
        </row>
        <row r="2327">
          <cell r="C2327" t="str">
            <v>Esponjas y esponjillas metálicas</v>
          </cell>
          <cell r="E2327" t="str">
            <v xml:space="preserve">SEDE 23 - CENTRO DE ENCUENTRO RAFAEL URIBE </v>
          </cell>
          <cell r="K2327">
            <v>0</v>
          </cell>
        </row>
        <row r="2328">
          <cell r="C2328" t="str">
            <v>Esponjas y esponjillas metálicas</v>
          </cell>
          <cell r="E2328" t="str">
            <v xml:space="preserve">SEDE 23 - CENTRO DE ENCUENTRO RAFAEL URIBE </v>
          </cell>
          <cell r="K2328">
            <v>0</v>
          </cell>
        </row>
        <row r="2329">
          <cell r="C2329" t="str">
            <v>Escobas</v>
          </cell>
          <cell r="E2329" t="str">
            <v xml:space="preserve">SEDE 23 - CENTRO DE ENCUENTRO RAFAEL URIBE </v>
          </cell>
          <cell r="K2329">
            <v>0</v>
          </cell>
        </row>
        <row r="2330">
          <cell r="C2330" t="str">
            <v>Escobas</v>
          </cell>
          <cell r="E2330" t="str">
            <v xml:space="preserve">SEDE 23 - CENTRO DE ENCUENTRO RAFAEL URIBE </v>
          </cell>
          <cell r="K2330">
            <v>0</v>
          </cell>
        </row>
        <row r="2331">
          <cell r="C2331" t="str">
            <v>Escobas</v>
          </cell>
          <cell r="E2331" t="str">
            <v xml:space="preserve">SEDE 23 - CENTRO DE ENCUENTRO RAFAEL URIBE </v>
          </cell>
          <cell r="K2331">
            <v>0</v>
          </cell>
        </row>
        <row r="2332">
          <cell r="C2332" t="str">
            <v>Escobas</v>
          </cell>
          <cell r="E2332" t="str">
            <v xml:space="preserve">SEDE 23 - CENTRO DE ENCUENTRO RAFAEL URIBE </v>
          </cell>
          <cell r="K2332">
            <v>0</v>
          </cell>
        </row>
        <row r="2333">
          <cell r="C2333" t="str">
            <v>Mangos metálicos</v>
          </cell>
          <cell r="E2333" t="str">
            <v xml:space="preserve">SEDE 23 - CENTRO DE ENCUENTRO RAFAEL URIBE </v>
          </cell>
          <cell r="K2333">
            <v>0</v>
          </cell>
        </row>
        <row r="2334">
          <cell r="C2334" t="str">
            <v>Mangos metálicos</v>
          </cell>
          <cell r="E2334" t="str">
            <v xml:space="preserve">SEDE 23 - CENTRO DE ENCUENTRO RAFAEL URIBE </v>
          </cell>
          <cell r="K2334">
            <v>0</v>
          </cell>
        </row>
        <row r="2335">
          <cell r="C2335" t="str">
            <v>Cepillos para lavar o fregar</v>
          </cell>
          <cell r="E2335" t="str">
            <v xml:space="preserve">SEDE 23 - CENTRO DE ENCUENTRO RAFAEL URIBE </v>
          </cell>
          <cell r="K2335">
            <v>0</v>
          </cell>
        </row>
        <row r="2336">
          <cell r="C2336" t="str">
            <v>Cepillos para lavar o fregar</v>
          </cell>
          <cell r="E2336" t="str">
            <v xml:space="preserve">SEDE 23 - CENTRO DE ENCUENTRO RAFAEL URIBE </v>
          </cell>
          <cell r="K2336">
            <v>0</v>
          </cell>
        </row>
        <row r="2337">
          <cell r="C2337" t="str">
            <v>Filtros de algodón</v>
          </cell>
          <cell r="E2337" t="str">
            <v xml:space="preserve">SEDE 23 - CENTRO DE ENCUENTRO RAFAEL URIBE </v>
          </cell>
          <cell r="K2337">
            <v>0</v>
          </cell>
        </row>
        <row r="2338">
          <cell r="C2338" t="str">
            <v>Mangos metálicos</v>
          </cell>
          <cell r="E2338" t="str">
            <v xml:space="preserve">SEDE 23 - CENTRO DE ENCUENTRO RAFAEL URIBE </v>
          </cell>
          <cell r="K2338">
            <v>0</v>
          </cell>
        </row>
        <row r="2339">
          <cell r="C2339" t="str">
            <v>Cepillos para lavar o fregar</v>
          </cell>
          <cell r="E2339" t="str">
            <v xml:space="preserve">SEDE 23 - CENTRO DE ENCUENTRO RAFAEL URIBE </v>
          </cell>
          <cell r="K2339">
            <v>0</v>
          </cell>
        </row>
        <row r="2340">
          <cell r="C2340" t="str">
            <v>Filtros de material textil, para usos técnicos e industriales</v>
          </cell>
          <cell r="E2340" t="str">
            <v xml:space="preserve">SEDE 23 - CENTRO DE ENCUENTRO RAFAEL URIBE </v>
          </cell>
          <cell r="K2340">
            <v>0</v>
          </cell>
        </row>
        <row r="2341">
          <cell r="C2341" t="str">
            <v>Filtros de material textil, para usos técnicos e industriales</v>
          </cell>
          <cell r="E2341" t="str">
            <v xml:space="preserve">SEDE 23 - CENTRO DE ENCUENTRO RAFAEL URIBE </v>
          </cell>
          <cell r="K2341">
            <v>0</v>
          </cell>
        </row>
        <row r="2342">
          <cell r="C2342" t="str">
            <v>Filtros de material textil, para usos técnicos e industriales</v>
          </cell>
          <cell r="E2342" t="str">
            <v xml:space="preserve">SEDE 23 - CENTRO DE ENCUENTRO RAFAEL URIBE </v>
          </cell>
          <cell r="K2342">
            <v>0</v>
          </cell>
        </row>
        <row r="2343">
          <cell r="C2343" t="str">
            <v>Filtros de material textil, para usos técnicos e industriales</v>
          </cell>
          <cell r="E2343" t="str">
            <v xml:space="preserve">SEDE 23 - CENTRO DE ENCUENTRO RAFAEL URIBE </v>
          </cell>
          <cell r="K2343">
            <v>0</v>
          </cell>
        </row>
        <row r="2344">
          <cell r="C2344" t="str">
            <v>Filtros de material textil, para usos técnicos e industriales</v>
          </cell>
          <cell r="E2344" t="str">
            <v xml:space="preserve">SEDE 23 - CENTRO DE ENCUENTRO RAFAEL URIBE </v>
          </cell>
          <cell r="K2344">
            <v>0</v>
          </cell>
        </row>
        <row r="2345">
          <cell r="C2345" t="str">
            <v>Filtros de material textil, para usos técnicos e industriales</v>
          </cell>
          <cell r="E2345" t="str">
            <v xml:space="preserve">SEDE 23 - CENTRO DE ENCUENTRO RAFAEL URIBE </v>
          </cell>
          <cell r="K2345">
            <v>0</v>
          </cell>
        </row>
        <row r="2346">
          <cell r="C2346" t="str">
            <v>Bolsas de material plástico sin impresión</v>
          </cell>
          <cell r="E2346" t="str">
            <v xml:space="preserve">SEDE 23 - CENTRO DE ENCUENTRO RAFAEL URIBE </v>
          </cell>
          <cell r="K2346">
            <v>0</v>
          </cell>
        </row>
        <row r="2347">
          <cell r="C2347" t="str">
            <v>Bolsas de material plástico sin impresión</v>
          </cell>
          <cell r="E2347" t="str">
            <v xml:space="preserve">SEDE 23 - CENTRO DE ENCUENTRO RAFAEL URIBE </v>
          </cell>
          <cell r="K2347">
            <v>0</v>
          </cell>
        </row>
        <row r="2348">
          <cell r="C2348" t="str">
            <v>Bolsas de material plástico sin impresión</v>
          </cell>
          <cell r="E2348" t="str">
            <v xml:space="preserve">SEDE 23 - CENTRO DE ENCUENTRO RAFAEL URIBE </v>
          </cell>
          <cell r="K2348">
            <v>0</v>
          </cell>
        </row>
        <row r="2349">
          <cell r="C2349" t="str">
            <v>Bolsas de material plástico sin impresión</v>
          </cell>
          <cell r="E2349" t="str">
            <v xml:space="preserve">SEDE 23 - CENTRO DE ENCUENTRO RAFAEL URIBE </v>
          </cell>
          <cell r="K2349">
            <v>0</v>
          </cell>
        </row>
        <row r="2350">
          <cell r="C2350" t="str">
            <v>Bolsas de material plástico sin impresión</v>
          </cell>
          <cell r="E2350" t="str">
            <v xml:space="preserve">SEDE 23 - CENTRO DE ENCUENTRO RAFAEL URIBE </v>
          </cell>
          <cell r="K2350">
            <v>0</v>
          </cell>
        </row>
        <row r="2351">
          <cell r="C2351" t="str">
            <v>Bolsas de material plástico sin impresión</v>
          </cell>
          <cell r="E2351" t="str">
            <v xml:space="preserve">SEDE 23 - CENTRO DE ENCUENTRO RAFAEL URIBE </v>
          </cell>
          <cell r="K2351">
            <v>0</v>
          </cell>
        </row>
        <row r="2352">
          <cell r="C2352" t="str">
            <v>Bolsas de material plástico sin impresión</v>
          </cell>
          <cell r="E2352" t="str">
            <v xml:space="preserve">SEDE 23 - CENTRO DE ENCUENTRO RAFAEL URIBE </v>
          </cell>
          <cell r="K2352">
            <v>0</v>
          </cell>
        </row>
        <row r="2353">
          <cell r="C2353" t="str">
            <v>Bolsas de material plástico sin impresión</v>
          </cell>
          <cell r="E2353" t="str">
            <v xml:space="preserve">SEDE 23 - CENTRO DE ENCUENTRO RAFAEL URIBE </v>
          </cell>
          <cell r="K2353">
            <v>0</v>
          </cell>
        </row>
        <row r="2354">
          <cell r="C2354" t="str">
            <v>Bolsas de material plástico sin impresión</v>
          </cell>
          <cell r="E2354" t="str">
            <v xml:space="preserve">SEDE 23 - CENTRO DE ENCUENTRO RAFAEL URIBE </v>
          </cell>
          <cell r="K2354">
            <v>0</v>
          </cell>
        </row>
        <row r="2355">
          <cell r="C2355" t="str">
            <v>Bolsas de material plástico sin impresión</v>
          </cell>
          <cell r="E2355" t="str">
            <v xml:space="preserve">SEDE 23 - CENTRO DE ENCUENTRO RAFAEL URIBE </v>
          </cell>
          <cell r="K2355">
            <v>0</v>
          </cell>
        </row>
        <row r="2356">
          <cell r="C2356" t="str">
            <v>Bolsas de material plástico sin impresión</v>
          </cell>
          <cell r="E2356" t="str">
            <v xml:space="preserve">SEDE 23 - CENTRO DE ENCUENTRO RAFAEL URIBE </v>
          </cell>
          <cell r="K2356">
            <v>0</v>
          </cell>
        </row>
        <row r="2357">
          <cell r="C2357" t="str">
            <v>Bolsas de material plástico sin impresión</v>
          </cell>
          <cell r="E2357" t="str">
            <v xml:space="preserve">SEDE 23 - CENTRO DE ENCUENTRO RAFAEL URIBE </v>
          </cell>
          <cell r="K2357">
            <v>0</v>
          </cell>
        </row>
        <row r="2358">
          <cell r="C2358" t="str">
            <v>Bolsas de material plástico sin impresión</v>
          </cell>
          <cell r="E2358" t="str">
            <v xml:space="preserve">SEDE 23 - CENTRO DE ENCUENTRO RAFAEL URIBE </v>
          </cell>
          <cell r="K2358">
            <v>0</v>
          </cell>
        </row>
        <row r="2359">
          <cell r="C2359" t="str">
            <v xml:space="preserve">Aplicadores, bajalenguas y otros para usos higiénicos, de madera </v>
          </cell>
          <cell r="E2359" t="str">
            <v xml:space="preserve">SEDE 23 - CENTRO DE ENCUENTRO RAFAEL URIBE </v>
          </cell>
          <cell r="K2359">
            <v>0</v>
          </cell>
        </row>
        <row r="2360">
          <cell r="C2360" t="str">
            <v>Papel del tipo utilizado para papel higiénico</v>
          </cell>
          <cell r="E2360" t="str">
            <v xml:space="preserve">SEDE 23 - CENTRO DE ENCUENTRO RAFAEL URIBE </v>
          </cell>
          <cell r="K2360">
            <v>0</v>
          </cell>
        </row>
        <row r="2361">
          <cell r="C2361" t="str">
            <v>Papel del tipo utilizado para papel higiénico</v>
          </cell>
          <cell r="E2361" t="str">
            <v xml:space="preserve">SEDE 23 - CENTRO DE ENCUENTRO RAFAEL URIBE </v>
          </cell>
          <cell r="K2361">
            <v>0</v>
          </cell>
        </row>
        <row r="2362">
          <cell r="C2362" t="str">
            <v xml:space="preserve">Toallas de papel </v>
          </cell>
          <cell r="E2362" t="str">
            <v xml:space="preserve">SEDE 23 - CENTRO DE ENCUENTRO RAFAEL URIBE </v>
          </cell>
          <cell r="K2362">
            <v>0</v>
          </cell>
        </row>
        <row r="2363">
          <cell r="C2363" t="str">
            <v xml:space="preserve">Toallas de papel </v>
          </cell>
          <cell r="E2363" t="str">
            <v xml:space="preserve">SEDE 23 - CENTRO DE ENCUENTRO RAFAEL URIBE </v>
          </cell>
          <cell r="K2363">
            <v>0</v>
          </cell>
        </row>
        <row r="2364">
          <cell r="C2364" t="str">
            <v>Pañuelos de papel</v>
          </cell>
          <cell r="E2364" t="str">
            <v xml:space="preserve">SEDE 23 - CENTRO DE ENCUENTRO RAFAEL URIBE </v>
          </cell>
          <cell r="K2364">
            <v>0</v>
          </cell>
        </row>
        <row r="2365">
          <cell r="C2365" t="str">
            <v>Vasos de papel o cartón</v>
          </cell>
          <cell r="E2365" t="str">
            <v xml:space="preserve">SEDE 23 - CENTRO DE ENCUENTRO RAFAEL URIBE </v>
          </cell>
          <cell r="K2365">
            <v>0</v>
          </cell>
        </row>
        <row r="2366">
          <cell r="C2366" t="str">
            <v>Vasos de papel o cartón</v>
          </cell>
          <cell r="E2366" t="str">
            <v xml:space="preserve">SEDE 23 - CENTRO DE ENCUENTRO RAFAEL URIBE </v>
          </cell>
          <cell r="K2366">
            <v>0</v>
          </cell>
        </row>
        <row r="2367">
          <cell r="C2367" t="str">
            <v>Vasos de papel o cartón</v>
          </cell>
          <cell r="E2367" t="str">
            <v xml:space="preserve">SEDE 23 - CENTRO DE ENCUENTRO RAFAEL URIBE </v>
          </cell>
          <cell r="K2367">
            <v>0</v>
          </cell>
        </row>
        <row r="2368">
          <cell r="C2368" t="str">
            <v xml:space="preserve">Aplicadores, bajalenguas y otros para usos higiénicos, de madera </v>
          </cell>
          <cell r="E2368" t="str">
            <v xml:space="preserve">SEDE 23 - CENTRO DE ENCUENTRO RAFAEL URIBE </v>
          </cell>
          <cell r="K2368">
            <v>0</v>
          </cell>
        </row>
        <row r="2369">
          <cell r="C2369" t="str">
            <v>Papel para servilletas, toallas y similares</v>
          </cell>
          <cell r="E2369" t="str">
            <v xml:space="preserve">SEDE 23 - CENTRO DE ENCUENTRO RAFAEL URIBE </v>
          </cell>
          <cell r="K2369">
            <v>0</v>
          </cell>
        </row>
        <row r="2370">
          <cell r="C2370" t="str">
            <v>Filtros de algodón</v>
          </cell>
          <cell r="E2370" t="str">
            <v xml:space="preserve">SEDE 23 - CENTRO DE ENCUENTRO RAFAEL URIBE </v>
          </cell>
          <cell r="K2370">
            <v>0</v>
          </cell>
        </row>
        <row r="2371">
          <cell r="C2371" t="str">
            <v>Filtros de material textil, para usos técnicos e industriales</v>
          </cell>
          <cell r="E2371" t="str">
            <v xml:space="preserve">SEDE 23 - CENTRO DE ENCUENTRO RAFAEL URIBE </v>
          </cell>
          <cell r="K2371">
            <v>0</v>
          </cell>
        </row>
        <row r="2372">
          <cell r="C2372" t="str">
            <v>Cepillos para lavar o fregar</v>
          </cell>
          <cell r="E2372" t="str">
            <v xml:space="preserve">SEDE 23 - CENTRO DE ENCUENTRO RAFAEL URIBE </v>
          </cell>
          <cell r="K2372">
            <v>0</v>
          </cell>
        </row>
        <row r="2373">
          <cell r="C2373" t="str">
            <v>Envases n.c.p. de vidrio</v>
          </cell>
          <cell r="E2373" t="str">
            <v xml:space="preserve">SEDE 23 - CENTRO DE ENCUENTRO RAFAEL URIBE </v>
          </cell>
          <cell r="K2373">
            <v>0</v>
          </cell>
        </row>
        <row r="2374">
          <cell r="C2374" t="str">
            <v>Café molido</v>
          </cell>
          <cell r="E2374" t="str">
            <v xml:space="preserve">SEDE 23 - CENTRO DE ENCUENTRO RAFAEL URIBE </v>
          </cell>
          <cell r="K2374">
            <v>0</v>
          </cell>
        </row>
        <row r="2375">
          <cell r="C2375" t="str">
            <v>Café molido</v>
          </cell>
          <cell r="E2375" t="str">
            <v xml:space="preserve">SEDE 23 - CENTRO DE ENCUENTRO RAFAEL URIBE </v>
          </cell>
          <cell r="K2375">
            <v>0</v>
          </cell>
        </row>
        <row r="2376">
          <cell r="C2376" t="str">
            <v>Azucar refinada</v>
          </cell>
          <cell r="E2376" t="str">
            <v xml:space="preserve">SEDE 23 - CENTRO DE ENCUENTRO RAFAEL URIBE </v>
          </cell>
          <cell r="K2376">
            <v>0</v>
          </cell>
        </row>
        <row r="2377">
          <cell r="C2377" t="str">
            <v>Azucar refinada</v>
          </cell>
          <cell r="E2377" t="str">
            <v xml:space="preserve">SEDE 23 - CENTRO DE ENCUENTRO RAFAEL URIBE </v>
          </cell>
          <cell r="K2377">
            <v>0</v>
          </cell>
        </row>
        <row r="2378">
          <cell r="C2378" t="str">
            <v xml:space="preserve">Productos aromáticos diversos </v>
          </cell>
          <cell r="E2378" t="str">
            <v xml:space="preserve">SEDE 23 - CENTRO DE ENCUENTRO RAFAEL URIBE </v>
          </cell>
          <cell r="K2378">
            <v>153667.52767799998</v>
          </cell>
        </row>
        <row r="2379">
          <cell r="C2379" t="str">
            <v xml:space="preserve">Productos aromáticos diversos </v>
          </cell>
          <cell r="E2379" t="str">
            <v xml:space="preserve">SEDE 23 - CENTRO DE ENCUENTRO RAFAEL URIBE </v>
          </cell>
          <cell r="K2379">
            <v>239402.95777800001</v>
          </cell>
        </row>
        <row r="2380">
          <cell r="C2380" t="str">
            <v xml:space="preserve">Agua purificada (envasada) </v>
          </cell>
          <cell r="E2380" t="str">
            <v xml:space="preserve">SEDE 23 - CENTRO DE ENCUENTRO RAFAEL URIBE </v>
          </cell>
          <cell r="K2380">
            <v>0</v>
          </cell>
        </row>
        <row r="2381">
          <cell r="C2381" t="str">
            <v xml:space="preserve">Agua purificada (envasada) </v>
          </cell>
          <cell r="E2381" t="str">
            <v xml:space="preserve">SEDE 23 - CENTRO DE ENCUENTRO RAFAEL URIBE </v>
          </cell>
          <cell r="K2381">
            <v>0</v>
          </cell>
        </row>
        <row r="2382">
          <cell r="C2382" t="str">
            <v>Cepillos para lavar o fregar</v>
          </cell>
          <cell r="E2382" t="str">
            <v xml:space="preserve">SEDE 23 - CENTRO DE ENCUENTRO RAFAEL URIBE </v>
          </cell>
          <cell r="K2382">
            <v>0</v>
          </cell>
        </row>
        <row r="2383">
          <cell r="C2383" t="str">
            <v>Filtros de algodón</v>
          </cell>
          <cell r="E2383" t="str">
            <v xml:space="preserve">SEDE 23 - CENTRO DE ENCUENTRO RAFAEL URIBE </v>
          </cell>
          <cell r="K2383">
            <v>0</v>
          </cell>
        </row>
        <row r="2384">
          <cell r="C2384" t="str">
            <v>Filtros de algodón</v>
          </cell>
          <cell r="E2384" t="str">
            <v xml:space="preserve">SEDE 23 - CENTRO DE ENCUENTRO RAFAEL URIBE </v>
          </cell>
          <cell r="K2384">
            <v>0</v>
          </cell>
        </row>
        <row r="2385">
          <cell r="C2385" t="str">
            <v>Filtros de algodón</v>
          </cell>
          <cell r="E2385" t="str">
            <v xml:space="preserve">SEDE 23 - CENTRO DE ENCUENTRO RAFAEL URIBE </v>
          </cell>
          <cell r="K2385">
            <v>0</v>
          </cell>
        </row>
        <row r="2386">
          <cell r="C2386" t="str">
            <v>Filtros de algodón</v>
          </cell>
          <cell r="E2386" t="str">
            <v xml:space="preserve">SEDE 23 - CENTRO DE ENCUENTRO RAFAEL URIBE </v>
          </cell>
          <cell r="K2386">
            <v>0</v>
          </cell>
        </row>
        <row r="2387">
          <cell r="C2387" t="str">
            <v>Cepillos para lavar o fregar</v>
          </cell>
          <cell r="E2387" t="str">
            <v xml:space="preserve">SEDE 23 - CENTRO DE ENCUENTRO RAFAEL URIBE </v>
          </cell>
          <cell r="K2387">
            <v>0</v>
          </cell>
        </row>
        <row r="2388">
          <cell r="C2388" t="str">
            <v>Paños absorbentes desechables para uso doméstico</v>
          </cell>
          <cell r="E2388" t="str">
            <v xml:space="preserve">SEDE 23 - CENTRO DE ENCUENTRO RAFAEL URIBE </v>
          </cell>
          <cell r="K2388">
            <v>0</v>
          </cell>
        </row>
        <row r="2389">
          <cell r="C2389" t="str">
            <v>Recogedores plásticos de basura</v>
          </cell>
          <cell r="E2389" t="str">
            <v xml:space="preserve">SEDE 23 - CENTRO DE ENCUENTRO RAFAEL URIBE </v>
          </cell>
          <cell r="K2389">
            <v>0</v>
          </cell>
        </row>
        <row r="2390">
          <cell r="C2390" t="str">
            <v>Recogedores plásticos de basura</v>
          </cell>
          <cell r="E2390" t="str">
            <v xml:space="preserve">SEDE 23 - CENTRO DE ENCUENTRO RAFAEL URIBE </v>
          </cell>
          <cell r="K2390">
            <v>0</v>
          </cell>
        </row>
        <row r="2391">
          <cell r="C2391" t="str">
            <v>Recogedores plásticos de basura</v>
          </cell>
          <cell r="E2391" t="str">
            <v xml:space="preserve">SEDE 23 - CENTRO DE ENCUENTRO RAFAEL URIBE </v>
          </cell>
          <cell r="K2391">
            <v>0</v>
          </cell>
        </row>
        <row r="2392">
          <cell r="C2392" t="str">
            <v>Varsol-disolvente núm. 4</v>
          </cell>
          <cell r="E2392" t="str">
            <v xml:space="preserve">SEDE 23 - CENTRO DE ENCUENTRO RAFAEL URIBE </v>
          </cell>
          <cell r="K2392">
            <v>0</v>
          </cell>
        </row>
        <row r="2393">
          <cell r="C2393" t="str">
            <v>Cepillos para lavar o fregar</v>
          </cell>
          <cell r="E2393" t="str">
            <v xml:space="preserve">SEDE 23 - CENTRO DE ENCUENTRO RAFAEL URIBE </v>
          </cell>
          <cell r="K2393">
            <v>0</v>
          </cell>
        </row>
        <row r="2394">
          <cell r="C2394" t="str">
            <v>Cepillos para lavar o fregar</v>
          </cell>
          <cell r="E2394" t="str">
            <v xml:space="preserve">SEDE 23 - CENTRO DE ENCUENTRO RAFAEL URIBE </v>
          </cell>
          <cell r="K2394">
            <v>0</v>
          </cell>
        </row>
        <row r="2395">
          <cell r="C2395" t="str">
            <v>Recipientes de material plástico-canecas para la basura</v>
          </cell>
          <cell r="E2395" t="str">
            <v xml:space="preserve">SEDE 23 - CENTRO DE ENCUENTRO RAFAEL URIBE </v>
          </cell>
          <cell r="K2395">
            <v>0</v>
          </cell>
        </row>
        <row r="2396">
          <cell r="C2396" t="str">
            <v>Recipientes de material plástico-canecas para la basura</v>
          </cell>
          <cell r="E2396" t="str">
            <v xml:space="preserve">SEDE 23 - CENTRO DE ENCUENTRO RAFAEL URIBE </v>
          </cell>
          <cell r="K2396">
            <v>0</v>
          </cell>
        </row>
        <row r="2397">
          <cell r="C2397" t="str">
            <v>Jabones líquidos para lavar</v>
          </cell>
          <cell r="E2397" t="str">
            <v xml:space="preserve">SEDE 24 - CENTRO DE ENCUENTRO SUBA </v>
          </cell>
          <cell r="K2397">
            <v>0</v>
          </cell>
        </row>
        <row r="2398">
          <cell r="C2398" t="str">
            <v>Jabones en pasta para lavar</v>
          </cell>
          <cell r="E2398" t="str">
            <v xml:space="preserve">SEDE 24 - CENTRO DE ENCUENTRO SUBA </v>
          </cell>
          <cell r="K2398">
            <v>0</v>
          </cell>
        </row>
        <row r="2399">
          <cell r="C2399" t="str">
            <v>Jabones en pasta para lavar</v>
          </cell>
          <cell r="E2399" t="str">
            <v xml:space="preserve">SEDE 24 - CENTRO DE ENCUENTRO SUBA </v>
          </cell>
          <cell r="K2399">
            <v>0</v>
          </cell>
        </row>
        <row r="2400">
          <cell r="C2400" t="str">
            <v>Detergentes en polvo</v>
          </cell>
          <cell r="E2400" t="str">
            <v xml:space="preserve">SEDE 24 - CENTRO DE ENCUENTRO SUBA </v>
          </cell>
          <cell r="K2400">
            <v>0</v>
          </cell>
        </row>
        <row r="2401">
          <cell r="C2401" t="str">
            <v xml:space="preserve">Jabones industriales </v>
          </cell>
          <cell r="E2401" t="str">
            <v xml:space="preserve">SEDE 24 - CENTRO DE ENCUENTRO SUBA </v>
          </cell>
          <cell r="K2401">
            <v>0</v>
          </cell>
        </row>
        <row r="2402">
          <cell r="C2402" t="str">
            <v xml:space="preserve">Jabones de tocador </v>
          </cell>
          <cell r="E2402" t="str">
            <v xml:space="preserve">SEDE 24 - CENTRO DE ENCUENTRO SUBA </v>
          </cell>
          <cell r="K2402">
            <v>0</v>
          </cell>
        </row>
        <row r="2403">
          <cell r="C2403" t="str">
            <v>Productos químicos especiales para tratamiento de pisos</v>
          </cell>
          <cell r="E2403" t="str">
            <v xml:space="preserve">SEDE 24 - CENTRO DE ENCUENTRO SUBA </v>
          </cell>
          <cell r="K2403">
            <v>0</v>
          </cell>
        </row>
        <row r="2404">
          <cell r="C2404" t="str">
            <v>Productos químicos especiales para tratamiento de pisos</v>
          </cell>
          <cell r="E2404" t="str">
            <v xml:space="preserve">SEDE 24 - CENTRO DE ENCUENTRO SUBA </v>
          </cell>
          <cell r="K2404">
            <v>0</v>
          </cell>
        </row>
        <row r="2405">
          <cell r="C2405" t="str">
            <v>Preparaciones para limpieza y desengrase</v>
          </cell>
          <cell r="E2405" t="str">
            <v xml:space="preserve">SEDE 24 - CENTRO DE ENCUENTRO SUBA </v>
          </cell>
          <cell r="K2405">
            <v>0</v>
          </cell>
        </row>
        <row r="2406">
          <cell r="C2406" t="str">
            <v>Desinfectantes</v>
          </cell>
          <cell r="E2406" t="str">
            <v xml:space="preserve">SEDE 24 - CENTRO DE ENCUENTRO SUBA </v>
          </cell>
          <cell r="K2406">
            <v>0</v>
          </cell>
        </row>
        <row r="2407">
          <cell r="C2407" t="str">
            <v>Preparaciones para limpiar vidrios</v>
          </cell>
          <cell r="E2407" t="str">
            <v xml:space="preserve">SEDE 24 - CENTRO DE ENCUENTRO SUBA </v>
          </cell>
          <cell r="K2407">
            <v>0</v>
          </cell>
        </row>
        <row r="2408">
          <cell r="C2408" t="str">
            <v>Hipoclorito de sodio</v>
          </cell>
          <cell r="E2408" t="str">
            <v xml:space="preserve">SEDE 24 - CENTRO DE ENCUENTRO SUBA </v>
          </cell>
          <cell r="K2408">
            <v>0</v>
          </cell>
        </row>
        <row r="2409">
          <cell r="C2409" t="str">
            <v>Jabones en pasta para lavar</v>
          </cell>
          <cell r="E2409" t="str">
            <v xml:space="preserve">SEDE 24 - CENTRO DE ENCUENTRO SUBA </v>
          </cell>
          <cell r="K2409">
            <v>0</v>
          </cell>
        </row>
        <row r="2410">
          <cell r="C2410" t="str">
            <v>Jabones líquidos para lavar</v>
          </cell>
          <cell r="E2410" t="str">
            <v xml:space="preserve">SEDE 24 - CENTRO DE ENCUENTRO SUBA </v>
          </cell>
          <cell r="K2410">
            <v>0</v>
          </cell>
        </row>
        <row r="2411">
          <cell r="C2411" t="str">
            <v>Preparaciones para limpieza y desengrase</v>
          </cell>
          <cell r="E2411" t="str">
            <v xml:space="preserve">SEDE 24 - CENTRO DE ENCUENTRO SUBA </v>
          </cell>
          <cell r="K2411">
            <v>0</v>
          </cell>
        </row>
        <row r="2412">
          <cell r="C2412" t="str">
            <v>Ceras para pisos</v>
          </cell>
          <cell r="E2412" t="str">
            <v xml:space="preserve">SEDE 24 - CENTRO DE ENCUENTRO SUBA </v>
          </cell>
          <cell r="K2412">
            <v>0</v>
          </cell>
        </row>
        <row r="2413">
          <cell r="C2413" t="str">
            <v>Productos químicos especiales para tratamiento de pisos</v>
          </cell>
          <cell r="E2413" t="str">
            <v xml:space="preserve">SEDE 24 - CENTRO DE ENCUENTRO SUBA </v>
          </cell>
          <cell r="K2413">
            <v>0</v>
          </cell>
        </row>
        <row r="2414">
          <cell r="C2414" t="str">
            <v>Productos químicos especiales para tratamiento de pisos</v>
          </cell>
          <cell r="E2414" t="str">
            <v xml:space="preserve">SEDE 24 - CENTRO DE ENCUENTRO SUBA </v>
          </cell>
          <cell r="K2414">
            <v>0</v>
          </cell>
        </row>
        <row r="2415">
          <cell r="C2415" t="str">
            <v>Productos químicos especiales para tratamiento de pisos</v>
          </cell>
          <cell r="E2415" t="str">
            <v xml:space="preserve">SEDE 24 - CENTRO DE ENCUENTRO SUBA </v>
          </cell>
          <cell r="K2415">
            <v>0</v>
          </cell>
        </row>
        <row r="2416">
          <cell r="C2416" t="str">
            <v>Productos químicos especiales para tratamiento de pisos</v>
          </cell>
          <cell r="E2416" t="str">
            <v xml:space="preserve">SEDE 24 - CENTRO DE ENCUENTRO SUBA </v>
          </cell>
          <cell r="K2416">
            <v>0</v>
          </cell>
        </row>
        <row r="2417">
          <cell r="C2417" t="str">
            <v>Varsol-disolvente núm. 4</v>
          </cell>
          <cell r="E2417" t="str">
            <v xml:space="preserve">SEDE 24 - CENTRO DE ENCUENTRO SUBA </v>
          </cell>
          <cell r="K2417">
            <v>0</v>
          </cell>
        </row>
        <row r="2418">
          <cell r="C2418" t="str">
            <v>Preparaciones para limpieza y desengrase</v>
          </cell>
          <cell r="E2418" t="str">
            <v xml:space="preserve">SEDE 24 - CENTRO DE ENCUENTRO SUBA </v>
          </cell>
          <cell r="K2418">
            <v>0</v>
          </cell>
        </row>
        <row r="2419">
          <cell r="C2419" t="str">
            <v>Purificadores líquidos de ambiente</v>
          </cell>
          <cell r="E2419" t="str">
            <v xml:space="preserve">SEDE 24 - CENTRO DE ENCUENTRO SUBA </v>
          </cell>
          <cell r="K2419">
            <v>67813.549822800007</v>
          </cell>
        </row>
        <row r="2420">
          <cell r="C2420" t="str">
            <v>Purificadores líquidos de ambiente</v>
          </cell>
          <cell r="E2420" t="str">
            <v xml:space="preserve">SEDE 24 - CENTRO DE ENCUENTRO SUBA </v>
          </cell>
          <cell r="K2420">
            <v>0</v>
          </cell>
        </row>
        <row r="2421">
          <cell r="C2421" t="str">
            <v>Solventes para insecticida</v>
          </cell>
          <cell r="E2421" t="str">
            <v xml:space="preserve">SEDE 24 - CENTRO DE ENCUENTRO SUBA </v>
          </cell>
          <cell r="K2421">
            <v>0</v>
          </cell>
        </row>
        <row r="2422">
          <cell r="C2422" t="str">
            <v>Solventes para insecticida</v>
          </cell>
          <cell r="E2422" t="str">
            <v xml:space="preserve">SEDE 24 - CENTRO DE ENCUENTRO SUBA </v>
          </cell>
          <cell r="K2422">
            <v>0</v>
          </cell>
        </row>
        <row r="2423">
          <cell r="C2423" t="str">
            <v>Filtros de algodón</v>
          </cell>
          <cell r="E2423" t="str">
            <v xml:space="preserve">SEDE 24 - CENTRO DE ENCUENTRO SUBA </v>
          </cell>
          <cell r="K2423">
            <v>0</v>
          </cell>
        </row>
        <row r="2424">
          <cell r="C2424" t="str">
            <v>Filtros de algodón</v>
          </cell>
          <cell r="E2424" t="str">
            <v xml:space="preserve">SEDE 24 - CENTRO DE ENCUENTRO SUBA </v>
          </cell>
          <cell r="K2424">
            <v>0</v>
          </cell>
        </row>
        <row r="2425">
          <cell r="C2425" t="str">
            <v>Filtros de algodón</v>
          </cell>
          <cell r="E2425" t="str">
            <v xml:space="preserve">SEDE 24 - CENTRO DE ENCUENTRO SUBA </v>
          </cell>
          <cell r="K2425">
            <v>0</v>
          </cell>
        </row>
        <row r="2426">
          <cell r="C2426" t="str">
            <v>Filtros de algodón</v>
          </cell>
          <cell r="E2426" t="str">
            <v xml:space="preserve">SEDE 24 - CENTRO DE ENCUENTRO SUBA </v>
          </cell>
          <cell r="K2426">
            <v>0</v>
          </cell>
        </row>
        <row r="2427">
          <cell r="C2427" t="str">
            <v>Paños absorbentes desechables para uso doméstico</v>
          </cell>
          <cell r="E2427" t="str">
            <v xml:space="preserve">SEDE 24 - CENTRO DE ENCUENTRO SUBA </v>
          </cell>
          <cell r="K2427">
            <v>0</v>
          </cell>
        </row>
        <row r="2428">
          <cell r="C2428" t="str">
            <v>Esponjas y esponjillas metálicas</v>
          </cell>
          <cell r="E2428" t="str">
            <v xml:space="preserve">SEDE 24 - CENTRO DE ENCUENTRO SUBA </v>
          </cell>
          <cell r="K2428">
            <v>0</v>
          </cell>
        </row>
        <row r="2429">
          <cell r="C2429" t="str">
            <v>Esponjas y esponjillas metálicas</v>
          </cell>
          <cell r="E2429" t="str">
            <v xml:space="preserve">SEDE 24 - CENTRO DE ENCUENTRO SUBA </v>
          </cell>
          <cell r="K2429">
            <v>0</v>
          </cell>
        </row>
        <row r="2430">
          <cell r="C2430" t="str">
            <v>Esponjas y esponjillas metálicas</v>
          </cell>
          <cell r="E2430" t="str">
            <v xml:space="preserve">SEDE 24 - CENTRO DE ENCUENTRO SUBA </v>
          </cell>
          <cell r="K2430">
            <v>2363.8986900000004</v>
          </cell>
        </row>
        <row r="2431">
          <cell r="C2431" t="str">
            <v>Esponjas y esponjillas metálicas</v>
          </cell>
          <cell r="E2431" t="str">
            <v xml:space="preserve">SEDE 24 - CENTRO DE ENCUENTRO SUBA </v>
          </cell>
          <cell r="K2431">
            <v>0</v>
          </cell>
        </row>
        <row r="2432">
          <cell r="C2432" t="str">
            <v>Esponjas y esponjillas metálicas</v>
          </cell>
          <cell r="E2432" t="str">
            <v xml:space="preserve">SEDE 24 - CENTRO DE ENCUENTRO SUBA </v>
          </cell>
          <cell r="K2432">
            <v>0</v>
          </cell>
        </row>
        <row r="2433">
          <cell r="C2433" t="str">
            <v>Escobas</v>
          </cell>
          <cell r="E2433" t="str">
            <v xml:space="preserve">SEDE 24 - CENTRO DE ENCUENTRO SUBA </v>
          </cell>
          <cell r="K2433">
            <v>0</v>
          </cell>
        </row>
        <row r="2434">
          <cell r="C2434" t="str">
            <v>Escobas</v>
          </cell>
          <cell r="E2434" t="str">
            <v xml:space="preserve">SEDE 24 - CENTRO DE ENCUENTRO SUBA </v>
          </cell>
          <cell r="K2434">
            <v>0</v>
          </cell>
        </row>
        <row r="2435">
          <cell r="C2435" t="str">
            <v>Escobas</v>
          </cell>
          <cell r="E2435" t="str">
            <v xml:space="preserve">SEDE 24 - CENTRO DE ENCUENTRO SUBA </v>
          </cell>
          <cell r="K2435">
            <v>0</v>
          </cell>
        </row>
        <row r="2436">
          <cell r="C2436" t="str">
            <v>Escobas</v>
          </cell>
          <cell r="E2436" t="str">
            <v xml:space="preserve">SEDE 24 - CENTRO DE ENCUENTRO SUBA </v>
          </cell>
          <cell r="K2436">
            <v>0</v>
          </cell>
        </row>
        <row r="2437">
          <cell r="C2437" t="str">
            <v>Mangos metálicos</v>
          </cell>
          <cell r="E2437" t="str">
            <v xml:space="preserve">SEDE 24 - CENTRO DE ENCUENTRO SUBA </v>
          </cell>
          <cell r="K2437">
            <v>0</v>
          </cell>
        </row>
        <row r="2438">
          <cell r="C2438" t="str">
            <v>Mangos metálicos</v>
          </cell>
          <cell r="E2438" t="str">
            <v xml:space="preserve">SEDE 24 - CENTRO DE ENCUENTRO SUBA </v>
          </cell>
          <cell r="K2438">
            <v>0</v>
          </cell>
        </row>
        <row r="2439">
          <cell r="C2439" t="str">
            <v>Cepillos para lavar o fregar</v>
          </cell>
          <cell r="E2439" t="str">
            <v xml:space="preserve">SEDE 24 - CENTRO DE ENCUENTRO SUBA </v>
          </cell>
          <cell r="K2439">
            <v>0</v>
          </cell>
        </row>
        <row r="2440">
          <cell r="C2440" t="str">
            <v>Cepillos para lavar o fregar</v>
          </cell>
          <cell r="E2440" t="str">
            <v xml:space="preserve">SEDE 24 - CENTRO DE ENCUENTRO SUBA </v>
          </cell>
          <cell r="K2440">
            <v>0</v>
          </cell>
        </row>
        <row r="2441">
          <cell r="C2441" t="str">
            <v>Filtros de algodón</v>
          </cell>
          <cell r="E2441" t="str">
            <v xml:space="preserve">SEDE 24 - CENTRO DE ENCUENTRO SUBA </v>
          </cell>
          <cell r="K2441">
            <v>0</v>
          </cell>
        </row>
        <row r="2442">
          <cell r="C2442" t="str">
            <v>Mangos metálicos</v>
          </cell>
          <cell r="E2442" t="str">
            <v xml:space="preserve">SEDE 24 - CENTRO DE ENCUENTRO SUBA </v>
          </cell>
          <cell r="K2442">
            <v>0</v>
          </cell>
        </row>
        <row r="2443">
          <cell r="C2443" t="str">
            <v>Cepillos para lavar o fregar</v>
          </cell>
          <cell r="E2443" t="str">
            <v xml:space="preserve">SEDE 24 - CENTRO DE ENCUENTRO SUBA </v>
          </cell>
          <cell r="K2443">
            <v>0</v>
          </cell>
        </row>
        <row r="2444">
          <cell r="C2444" t="str">
            <v>Filtros de material textil, para usos técnicos e industriales</v>
          </cell>
          <cell r="E2444" t="str">
            <v xml:space="preserve">SEDE 24 - CENTRO DE ENCUENTRO SUBA </v>
          </cell>
          <cell r="K2444">
            <v>0</v>
          </cell>
        </row>
        <row r="2445">
          <cell r="C2445" t="str">
            <v>Filtros de material textil, para usos técnicos e industriales</v>
          </cell>
          <cell r="E2445" t="str">
            <v xml:space="preserve">SEDE 24 - CENTRO DE ENCUENTRO SUBA </v>
          </cell>
          <cell r="K2445">
            <v>0</v>
          </cell>
        </row>
        <row r="2446">
          <cell r="C2446" t="str">
            <v>Filtros de material textil, para usos técnicos e industriales</v>
          </cell>
          <cell r="E2446" t="str">
            <v xml:space="preserve">SEDE 24 - CENTRO DE ENCUENTRO SUBA </v>
          </cell>
          <cell r="K2446">
            <v>0</v>
          </cell>
        </row>
        <row r="2447">
          <cell r="C2447" t="str">
            <v>Filtros de material textil, para usos técnicos e industriales</v>
          </cell>
          <cell r="E2447" t="str">
            <v xml:space="preserve">SEDE 24 - CENTRO DE ENCUENTRO SUBA </v>
          </cell>
          <cell r="K2447">
            <v>0</v>
          </cell>
        </row>
        <row r="2448">
          <cell r="C2448" t="str">
            <v>Filtros de material textil, para usos técnicos e industriales</v>
          </cell>
          <cell r="E2448" t="str">
            <v xml:space="preserve">SEDE 24 - CENTRO DE ENCUENTRO SUBA </v>
          </cell>
          <cell r="K2448">
            <v>0</v>
          </cell>
        </row>
        <row r="2449">
          <cell r="C2449" t="str">
            <v>Filtros de material textil, para usos técnicos e industriales</v>
          </cell>
          <cell r="E2449" t="str">
            <v xml:space="preserve">SEDE 24 - CENTRO DE ENCUENTRO SUBA </v>
          </cell>
          <cell r="K2449">
            <v>0</v>
          </cell>
        </row>
        <row r="2450">
          <cell r="C2450" t="str">
            <v>Bolsas de material plástico sin impresión</v>
          </cell>
          <cell r="E2450" t="str">
            <v xml:space="preserve">SEDE 24 - CENTRO DE ENCUENTRO SUBA </v>
          </cell>
          <cell r="K2450">
            <v>10537.578239999999</v>
          </cell>
        </row>
        <row r="2451">
          <cell r="C2451" t="str">
            <v>Bolsas de material plástico sin impresión</v>
          </cell>
          <cell r="E2451" t="str">
            <v xml:space="preserve">SEDE 24 - CENTRO DE ENCUENTRO SUBA </v>
          </cell>
          <cell r="K2451">
            <v>0</v>
          </cell>
        </row>
        <row r="2452">
          <cell r="C2452" t="str">
            <v>Bolsas de material plástico sin impresión</v>
          </cell>
          <cell r="E2452" t="str">
            <v xml:space="preserve">SEDE 24 - CENTRO DE ENCUENTRO SUBA </v>
          </cell>
          <cell r="K2452">
            <v>0</v>
          </cell>
        </row>
        <row r="2453">
          <cell r="C2453" t="str">
            <v>Bolsas de material plástico sin impresión</v>
          </cell>
          <cell r="E2453" t="str">
            <v xml:space="preserve">SEDE 24 - CENTRO DE ENCUENTRO SUBA </v>
          </cell>
          <cell r="K2453">
            <v>0</v>
          </cell>
        </row>
        <row r="2454">
          <cell r="C2454" t="str">
            <v>Bolsas de material plástico sin impresión</v>
          </cell>
          <cell r="E2454" t="str">
            <v xml:space="preserve">SEDE 24 - CENTRO DE ENCUENTRO SUBA </v>
          </cell>
          <cell r="K2454">
            <v>0</v>
          </cell>
        </row>
        <row r="2455">
          <cell r="C2455" t="str">
            <v>Bolsas de material plástico sin impresión</v>
          </cell>
          <cell r="E2455" t="str">
            <v xml:space="preserve">SEDE 24 - CENTRO DE ENCUENTRO SUBA </v>
          </cell>
          <cell r="K2455">
            <v>0</v>
          </cell>
        </row>
        <row r="2456">
          <cell r="C2456" t="str">
            <v>Bolsas de material plástico sin impresión</v>
          </cell>
          <cell r="E2456" t="str">
            <v xml:space="preserve">SEDE 24 - CENTRO DE ENCUENTRO SUBA </v>
          </cell>
          <cell r="K2456">
            <v>0</v>
          </cell>
        </row>
        <row r="2457">
          <cell r="C2457" t="str">
            <v>Bolsas de material plástico sin impresión</v>
          </cell>
          <cell r="E2457" t="str">
            <v xml:space="preserve">SEDE 24 - CENTRO DE ENCUENTRO SUBA </v>
          </cell>
          <cell r="K2457">
            <v>0</v>
          </cell>
        </row>
        <row r="2458">
          <cell r="C2458" t="str">
            <v>Bolsas de material plástico sin impresión</v>
          </cell>
          <cell r="E2458" t="str">
            <v xml:space="preserve">SEDE 24 - CENTRO DE ENCUENTRO SUBA </v>
          </cell>
          <cell r="K2458">
            <v>0</v>
          </cell>
        </row>
        <row r="2459">
          <cell r="C2459" t="str">
            <v>Bolsas de material plástico sin impresión</v>
          </cell>
          <cell r="E2459" t="str">
            <v xml:space="preserve">SEDE 24 - CENTRO DE ENCUENTRO SUBA </v>
          </cell>
          <cell r="K2459">
            <v>0</v>
          </cell>
        </row>
        <row r="2460">
          <cell r="C2460" t="str">
            <v>Bolsas de material plástico sin impresión</v>
          </cell>
          <cell r="E2460" t="str">
            <v xml:space="preserve">SEDE 24 - CENTRO DE ENCUENTRO SUBA </v>
          </cell>
          <cell r="K2460">
            <v>0</v>
          </cell>
        </row>
        <row r="2461">
          <cell r="C2461" t="str">
            <v>Bolsas de material plástico sin impresión</v>
          </cell>
          <cell r="E2461" t="str">
            <v xml:space="preserve">SEDE 24 - CENTRO DE ENCUENTRO SUBA </v>
          </cell>
          <cell r="K2461">
            <v>0</v>
          </cell>
        </row>
        <row r="2462">
          <cell r="C2462" t="str">
            <v>Bolsas de material plástico sin impresión</v>
          </cell>
          <cell r="E2462" t="str">
            <v xml:space="preserve">SEDE 24 - CENTRO DE ENCUENTRO SUBA </v>
          </cell>
          <cell r="K2462">
            <v>0</v>
          </cell>
        </row>
        <row r="2463">
          <cell r="C2463" t="str">
            <v xml:space="preserve">Aplicadores, bajalenguas y otros para usos higiénicos, de madera </v>
          </cell>
          <cell r="E2463" t="str">
            <v xml:space="preserve">SEDE 24 - CENTRO DE ENCUENTRO SUBA </v>
          </cell>
          <cell r="K2463">
            <v>0</v>
          </cell>
        </row>
        <row r="2464">
          <cell r="C2464" t="str">
            <v>Papel del tipo utilizado para papel higiénico</v>
          </cell>
          <cell r="E2464" t="str">
            <v xml:space="preserve">SEDE 24 - CENTRO DE ENCUENTRO SUBA </v>
          </cell>
          <cell r="K2464">
            <v>0</v>
          </cell>
        </row>
        <row r="2465">
          <cell r="C2465" t="str">
            <v>Papel del tipo utilizado para papel higiénico</v>
          </cell>
          <cell r="E2465" t="str">
            <v xml:space="preserve">SEDE 24 - CENTRO DE ENCUENTRO SUBA </v>
          </cell>
          <cell r="K2465">
            <v>0</v>
          </cell>
        </row>
        <row r="2466">
          <cell r="C2466" t="str">
            <v xml:space="preserve">Toallas de papel </v>
          </cell>
          <cell r="E2466" t="str">
            <v xml:space="preserve">SEDE 24 - CENTRO DE ENCUENTRO SUBA </v>
          </cell>
          <cell r="K2466">
            <v>0</v>
          </cell>
        </row>
        <row r="2467">
          <cell r="C2467" t="str">
            <v xml:space="preserve">Toallas de papel </v>
          </cell>
          <cell r="E2467" t="str">
            <v xml:space="preserve">SEDE 24 - CENTRO DE ENCUENTRO SUBA </v>
          </cell>
          <cell r="K2467">
            <v>0</v>
          </cell>
        </row>
        <row r="2468">
          <cell r="C2468" t="str">
            <v>Pañuelos de papel</v>
          </cell>
          <cell r="E2468" t="str">
            <v xml:space="preserve">SEDE 24 - CENTRO DE ENCUENTRO SUBA </v>
          </cell>
          <cell r="K2468">
            <v>0</v>
          </cell>
        </row>
        <row r="2469">
          <cell r="C2469" t="str">
            <v>Vasos de papel o cartón</v>
          </cell>
          <cell r="E2469" t="str">
            <v xml:space="preserve">SEDE 24 - CENTRO DE ENCUENTRO SUBA </v>
          </cell>
          <cell r="K2469">
            <v>0</v>
          </cell>
        </row>
        <row r="2470">
          <cell r="C2470" t="str">
            <v>Vasos de papel o cartón</v>
          </cell>
          <cell r="E2470" t="str">
            <v xml:space="preserve">SEDE 24 - CENTRO DE ENCUENTRO SUBA </v>
          </cell>
          <cell r="K2470">
            <v>0</v>
          </cell>
        </row>
        <row r="2471">
          <cell r="C2471" t="str">
            <v>Vasos de papel o cartón</v>
          </cell>
          <cell r="E2471" t="str">
            <v xml:space="preserve">SEDE 24 - CENTRO DE ENCUENTRO SUBA </v>
          </cell>
          <cell r="K2471">
            <v>0</v>
          </cell>
        </row>
        <row r="2472">
          <cell r="C2472" t="str">
            <v xml:space="preserve">Aplicadores, bajalenguas y otros para usos higiénicos, de madera </v>
          </cell>
          <cell r="E2472" t="str">
            <v xml:space="preserve">SEDE 24 - CENTRO DE ENCUENTRO SUBA </v>
          </cell>
          <cell r="K2472">
            <v>0</v>
          </cell>
        </row>
        <row r="2473">
          <cell r="C2473" t="str">
            <v>Papel para servilletas, toallas y similares</v>
          </cell>
          <cell r="E2473" t="str">
            <v xml:space="preserve">SEDE 24 - CENTRO DE ENCUENTRO SUBA </v>
          </cell>
          <cell r="K2473">
            <v>0</v>
          </cell>
        </row>
        <row r="2474">
          <cell r="C2474" t="str">
            <v>Filtros de algodón</v>
          </cell>
          <cell r="E2474" t="str">
            <v xml:space="preserve">SEDE 24 - CENTRO DE ENCUENTRO SUBA </v>
          </cell>
          <cell r="K2474">
            <v>0</v>
          </cell>
        </row>
        <row r="2475">
          <cell r="C2475" t="str">
            <v>Filtros de material textil, para usos técnicos e industriales</v>
          </cell>
          <cell r="E2475" t="str">
            <v xml:space="preserve">SEDE 24 - CENTRO DE ENCUENTRO SUBA </v>
          </cell>
          <cell r="K2475">
            <v>0</v>
          </cell>
        </row>
        <row r="2476">
          <cell r="C2476" t="str">
            <v>Cepillos para lavar o fregar</v>
          </cell>
          <cell r="E2476" t="str">
            <v xml:space="preserve">SEDE 24 - CENTRO DE ENCUENTRO SUBA </v>
          </cell>
          <cell r="K2476">
            <v>0</v>
          </cell>
        </row>
        <row r="2477">
          <cell r="C2477" t="str">
            <v>Envases n.c.p. de vidrio</v>
          </cell>
          <cell r="E2477" t="str">
            <v xml:space="preserve">SEDE 24 - CENTRO DE ENCUENTRO SUBA </v>
          </cell>
          <cell r="K2477">
            <v>0</v>
          </cell>
        </row>
        <row r="2478">
          <cell r="C2478" t="str">
            <v>Café molido</v>
          </cell>
          <cell r="E2478" t="str">
            <v xml:space="preserve">SEDE 24 - CENTRO DE ENCUENTRO SUBA </v>
          </cell>
          <cell r="K2478">
            <v>0</v>
          </cell>
        </row>
        <row r="2479">
          <cell r="C2479" t="str">
            <v>Café molido</v>
          </cell>
          <cell r="E2479" t="str">
            <v xml:space="preserve">SEDE 24 - CENTRO DE ENCUENTRO SUBA </v>
          </cell>
          <cell r="K2479">
            <v>0</v>
          </cell>
        </row>
        <row r="2480">
          <cell r="C2480" t="str">
            <v>Azucar refinada</v>
          </cell>
          <cell r="E2480" t="str">
            <v xml:space="preserve">SEDE 24 - CENTRO DE ENCUENTRO SUBA </v>
          </cell>
          <cell r="K2480">
            <v>0</v>
          </cell>
        </row>
        <row r="2481">
          <cell r="C2481" t="str">
            <v>Azucar refinada</v>
          </cell>
          <cell r="E2481" t="str">
            <v xml:space="preserve">SEDE 24 - CENTRO DE ENCUENTRO SUBA </v>
          </cell>
          <cell r="K2481">
            <v>0</v>
          </cell>
        </row>
        <row r="2482">
          <cell r="C2482" t="str">
            <v xml:space="preserve">Productos aromáticos diversos </v>
          </cell>
          <cell r="E2482" t="str">
            <v xml:space="preserve">SEDE 24 - CENTRO DE ENCUENTRO SUBA </v>
          </cell>
          <cell r="K2482">
            <v>153667.52767799998</v>
          </cell>
        </row>
        <row r="2483">
          <cell r="C2483" t="str">
            <v xml:space="preserve">Productos aromáticos diversos </v>
          </cell>
          <cell r="E2483" t="str">
            <v xml:space="preserve">SEDE 24 - CENTRO DE ENCUENTRO SUBA </v>
          </cell>
          <cell r="K2483">
            <v>143927.32422000001</v>
          </cell>
        </row>
        <row r="2484">
          <cell r="C2484" t="str">
            <v xml:space="preserve">Agua purificada (envasada) </v>
          </cell>
          <cell r="E2484" t="str">
            <v xml:space="preserve">SEDE 24 - CENTRO DE ENCUENTRO SUBA </v>
          </cell>
          <cell r="K2484">
            <v>0</v>
          </cell>
        </row>
        <row r="2485">
          <cell r="C2485" t="str">
            <v xml:space="preserve">Agua purificada (envasada) </v>
          </cell>
          <cell r="E2485" t="str">
            <v xml:space="preserve">SEDE 24 - CENTRO DE ENCUENTRO SUBA </v>
          </cell>
          <cell r="K2485">
            <v>0</v>
          </cell>
        </row>
        <row r="2486">
          <cell r="C2486" t="str">
            <v>Cepillos para lavar o fregar</v>
          </cell>
          <cell r="E2486" t="str">
            <v xml:space="preserve">SEDE 24 - CENTRO DE ENCUENTRO SUBA </v>
          </cell>
          <cell r="K2486">
            <v>0</v>
          </cell>
        </row>
        <row r="2487">
          <cell r="C2487" t="str">
            <v>Filtros de algodón</v>
          </cell>
          <cell r="E2487" t="str">
            <v xml:space="preserve">SEDE 24 - CENTRO DE ENCUENTRO SUBA </v>
          </cell>
          <cell r="K2487">
            <v>0</v>
          </cell>
        </row>
        <row r="2488">
          <cell r="C2488" t="str">
            <v>Filtros de algodón</v>
          </cell>
          <cell r="E2488" t="str">
            <v xml:space="preserve">SEDE 24 - CENTRO DE ENCUENTRO SUBA </v>
          </cell>
          <cell r="K2488">
            <v>0</v>
          </cell>
        </row>
        <row r="2489">
          <cell r="C2489" t="str">
            <v>Filtros de algodón</v>
          </cell>
          <cell r="E2489" t="str">
            <v xml:space="preserve">SEDE 24 - CENTRO DE ENCUENTRO SUBA </v>
          </cell>
          <cell r="K2489">
            <v>0</v>
          </cell>
        </row>
        <row r="2490">
          <cell r="C2490" t="str">
            <v>Filtros de algodón</v>
          </cell>
          <cell r="E2490" t="str">
            <v xml:space="preserve">SEDE 24 - CENTRO DE ENCUENTRO SUBA </v>
          </cell>
          <cell r="K2490">
            <v>0</v>
          </cell>
        </row>
        <row r="2491">
          <cell r="C2491" t="str">
            <v>Cepillos para lavar o fregar</v>
          </cell>
          <cell r="E2491" t="str">
            <v xml:space="preserve">SEDE 24 - CENTRO DE ENCUENTRO SUBA </v>
          </cell>
          <cell r="K2491">
            <v>0</v>
          </cell>
        </row>
        <row r="2492">
          <cell r="C2492" t="str">
            <v>Paños absorbentes desechables para uso doméstico</v>
          </cell>
          <cell r="E2492" t="str">
            <v xml:space="preserve">SEDE 24 - CENTRO DE ENCUENTRO SUBA </v>
          </cell>
          <cell r="K2492">
            <v>0</v>
          </cell>
        </row>
        <row r="2493">
          <cell r="C2493" t="str">
            <v>Recogedores plásticos de basura</v>
          </cell>
          <cell r="E2493" t="str">
            <v xml:space="preserve">SEDE 24 - CENTRO DE ENCUENTRO SUBA </v>
          </cell>
          <cell r="K2493">
            <v>0</v>
          </cell>
        </row>
        <row r="2494">
          <cell r="C2494" t="str">
            <v>Recogedores plásticos de basura</v>
          </cell>
          <cell r="E2494" t="str">
            <v xml:space="preserve">SEDE 24 - CENTRO DE ENCUENTRO SUBA </v>
          </cell>
          <cell r="K2494">
            <v>0</v>
          </cell>
        </row>
        <row r="2495">
          <cell r="C2495" t="str">
            <v>Recogedores plásticos de basura</v>
          </cell>
          <cell r="E2495" t="str">
            <v xml:space="preserve">SEDE 24 - CENTRO DE ENCUENTRO SUBA </v>
          </cell>
          <cell r="K2495">
            <v>0</v>
          </cell>
        </row>
        <row r="2496">
          <cell r="C2496" t="str">
            <v>Varsol-disolvente núm. 4</v>
          </cell>
          <cell r="E2496" t="str">
            <v xml:space="preserve">SEDE 24 - CENTRO DE ENCUENTRO SUBA </v>
          </cell>
          <cell r="K2496">
            <v>0</v>
          </cell>
        </row>
        <row r="2497">
          <cell r="C2497" t="str">
            <v>Cepillos para lavar o fregar</v>
          </cell>
          <cell r="E2497" t="str">
            <v xml:space="preserve">SEDE 24 - CENTRO DE ENCUENTRO SUBA </v>
          </cell>
          <cell r="K2497">
            <v>0</v>
          </cell>
        </row>
        <row r="2498">
          <cell r="C2498" t="str">
            <v>Cepillos para lavar o fregar</v>
          </cell>
          <cell r="E2498" t="str">
            <v xml:space="preserve">SEDE 24 - CENTRO DE ENCUENTRO SUBA </v>
          </cell>
          <cell r="K2498">
            <v>0</v>
          </cell>
        </row>
        <row r="2499">
          <cell r="C2499" t="str">
            <v>Recipientes de material plástico-canecas para la basura</v>
          </cell>
          <cell r="E2499" t="str">
            <v xml:space="preserve">SEDE 24 - CENTRO DE ENCUENTRO SUBA </v>
          </cell>
          <cell r="K2499">
            <v>0</v>
          </cell>
        </row>
        <row r="2500">
          <cell r="C2500" t="str">
            <v>Recipientes de material plástico-canecas para la basura</v>
          </cell>
          <cell r="E2500" t="str">
            <v xml:space="preserve">SEDE 24 - CENTRO DE ENCUENTRO SUBA </v>
          </cell>
          <cell r="K2500">
            <v>0</v>
          </cell>
        </row>
        <row r="2501">
          <cell r="C2501" t="str">
            <v>Jabones líquidos para lavar</v>
          </cell>
          <cell r="E2501" t="str">
            <v xml:space="preserve">SEDE 25 - CENTRO DE ENCUENTRO - CADE YOMASA </v>
          </cell>
          <cell r="K2501">
            <v>0</v>
          </cell>
        </row>
        <row r="2502">
          <cell r="C2502" t="str">
            <v>Jabones en pasta para lavar</v>
          </cell>
          <cell r="E2502" t="str">
            <v xml:space="preserve">SEDE 25 - CENTRO DE ENCUENTRO - CADE YOMASA </v>
          </cell>
          <cell r="K2502">
            <v>0</v>
          </cell>
        </row>
        <row r="2503">
          <cell r="C2503" t="str">
            <v>Jabones en pasta para lavar</v>
          </cell>
          <cell r="E2503" t="str">
            <v xml:space="preserve">SEDE 25 - CENTRO DE ENCUENTRO - CADE YOMASA </v>
          </cell>
          <cell r="K2503">
            <v>0</v>
          </cell>
        </row>
        <row r="2504">
          <cell r="C2504" t="str">
            <v>Detergentes en polvo</v>
          </cell>
          <cell r="E2504" t="str">
            <v xml:space="preserve">SEDE 25 - CENTRO DE ENCUENTRO - CADE YOMASA </v>
          </cell>
          <cell r="K2504">
            <v>0</v>
          </cell>
        </row>
        <row r="2505">
          <cell r="C2505" t="str">
            <v xml:space="preserve">Jabones industriales </v>
          </cell>
          <cell r="E2505" t="str">
            <v xml:space="preserve">SEDE 25 - CENTRO DE ENCUENTRO - CADE YOMASA </v>
          </cell>
          <cell r="K2505">
            <v>0</v>
          </cell>
        </row>
        <row r="2506">
          <cell r="C2506" t="str">
            <v xml:space="preserve">Jabones de tocador </v>
          </cell>
          <cell r="E2506" t="str">
            <v xml:space="preserve">SEDE 25 - CENTRO DE ENCUENTRO - CADE YOMASA </v>
          </cell>
          <cell r="K2506">
            <v>0</v>
          </cell>
        </row>
        <row r="2507">
          <cell r="C2507" t="str">
            <v>Productos químicos especiales para tratamiento de pisos</v>
          </cell>
          <cell r="E2507" t="str">
            <v xml:space="preserve">SEDE 25 - CENTRO DE ENCUENTRO - CADE YOMASA </v>
          </cell>
          <cell r="K2507">
            <v>0</v>
          </cell>
        </row>
        <row r="2508">
          <cell r="C2508" t="str">
            <v>Productos químicos especiales para tratamiento de pisos</v>
          </cell>
          <cell r="E2508" t="str">
            <v xml:space="preserve">SEDE 25 - CENTRO DE ENCUENTRO - CADE YOMASA </v>
          </cell>
          <cell r="K2508">
            <v>0</v>
          </cell>
        </row>
        <row r="2509">
          <cell r="C2509" t="str">
            <v>Preparaciones para limpieza y desengrase</v>
          </cell>
          <cell r="E2509" t="str">
            <v xml:space="preserve">SEDE 25 - CENTRO DE ENCUENTRO - CADE YOMASA </v>
          </cell>
          <cell r="K2509">
            <v>0</v>
          </cell>
        </row>
        <row r="2510">
          <cell r="C2510" t="str">
            <v>Desinfectantes</v>
          </cell>
          <cell r="E2510" t="str">
            <v xml:space="preserve">SEDE 25 - CENTRO DE ENCUENTRO - CADE YOMASA </v>
          </cell>
          <cell r="K2510">
            <v>0</v>
          </cell>
        </row>
        <row r="2511">
          <cell r="C2511" t="str">
            <v>Preparaciones para limpiar vidrios</v>
          </cell>
          <cell r="E2511" t="str">
            <v xml:space="preserve">SEDE 25 - CENTRO DE ENCUENTRO - CADE YOMASA </v>
          </cell>
          <cell r="K2511">
            <v>0</v>
          </cell>
        </row>
        <row r="2512">
          <cell r="C2512" t="str">
            <v>Hipoclorito de sodio</v>
          </cell>
          <cell r="E2512" t="str">
            <v xml:space="preserve">SEDE 25 - CENTRO DE ENCUENTRO - CADE YOMASA </v>
          </cell>
          <cell r="K2512">
            <v>0</v>
          </cell>
        </row>
        <row r="2513">
          <cell r="C2513" t="str">
            <v>Jabones en pasta para lavar</v>
          </cell>
          <cell r="E2513" t="str">
            <v xml:space="preserve">SEDE 25 - CENTRO DE ENCUENTRO - CADE YOMASA </v>
          </cell>
          <cell r="K2513">
            <v>0</v>
          </cell>
        </row>
        <row r="2514">
          <cell r="C2514" t="str">
            <v>Jabones líquidos para lavar</v>
          </cell>
          <cell r="E2514" t="str">
            <v xml:space="preserve">SEDE 25 - CENTRO DE ENCUENTRO - CADE YOMASA </v>
          </cell>
          <cell r="K2514">
            <v>0</v>
          </cell>
        </row>
        <row r="2515">
          <cell r="C2515" t="str">
            <v>Preparaciones para limpieza y desengrase</v>
          </cell>
          <cell r="E2515" t="str">
            <v xml:space="preserve">SEDE 25 - CENTRO DE ENCUENTRO - CADE YOMASA </v>
          </cell>
          <cell r="K2515">
            <v>0</v>
          </cell>
        </row>
        <row r="2516">
          <cell r="C2516" t="str">
            <v>Ceras para pisos</v>
          </cell>
          <cell r="E2516" t="str">
            <v xml:space="preserve">SEDE 25 - CENTRO DE ENCUENTRO - CADE YOMASA </v>
          </cell>
          <cell r="K2516">
            <v>0</v>
          </cell>
        </row>
        <row r="2517">
          <cell r="C2517" t="str">
            <v>Productos químicos especiales para tratamiento de pisos</v>
          </cell>
          <cell r="E2517" t="str">
            <v xml:space="preserve">SEDE 25 - CENTRO DE ENCUENTRO - CADE YOMASA </v>
          </cell>
          <cell r="K2517">
            <v>0</v>
          </cell>
        </row>
        <row r="2518">
          <cell r="C2518" t="str">
            <v>Productos químicos especiales para tratamiento de pisos</v>
          </cell>
          <cell r="E2518" t="str">
            <v xml:space="preserve">SEDE 25 - CENTRO DE ENCUENTRO - CADE YOMASA </v>
          </cell>
          <cell r="K2518">
            <v>0</v>
          </cell>
        </row>
        <row r="2519">
          <cell r="C2519" t="str">
            <v>Productos químicos especiales para tratamiento de pisos</v>
          </cell>
          <cell r="E2519" t="str">
            <v xml:space="preserve">SEDE 25 - CENTRO DE ENCUENTRO - CADE YOMASA </v>
          </cell>
          <cell r="K2519">
            <v>0</v>
          </cell>
        </row>
        <row r="2520">
          <cell r="C2520" t="str">
            <v>Productos químicos especiales para tratamiento de pisos</v>
          </cell>
          <cell r="E2520" t="str">
            <v xml:space="preserve">SEDE 25 - CENTRO DE ENCUENTRO - CADE YOMASA </v>
          </cell>
          <cell r="K2520">
            <v>0</v>
          </cell>
        </row>
        <row r="2521">
          <cell r="C2521" t="str">
            <v>Varsol-disolvente núm. 4</v>
          </cell>
          <cell r="E2521" t="str">
            <v xml:space="preserve">SEDE 25 - CENTRO DE ENCUENTRO - CADE YOMASA </v>
          </cell>
          <cell r="K2521">
            <v>0</v>
          </cell>
        </row>
        <row r="2522">
          <cell r="C2522" t="str">
            <v>Preparaciones para limpieza y desengrase</v>
          </cell>
          <cell r="E2522" t="str">
            <v xml:space="preserve">SEDE 25 - CENTRO DE ENCUENTRO - CADE YOMASA </v>
          </cell>
          <cell r="K2522">
            <v>0</v>
          </cell>
        </row>
        <row r="2523">
          <cell r="C2523" t="str">
            <v>Purificadores líquidos de ambiente</v>
          </cell>
          <cell r="E2523" t="str">
            <v xml:space="preserve">SEDE 25 - CENTRO DE ENCUENTRO - CADE YOMASA </v>
          </cell>
          <cell r="K2523">
            <v>11565.462546000001</v>
          </cell>
        </row>
        <row r="2524">
          <cell r="C2524" t="str">
            <v>Purificadores líquidos de ambiente</v>
          </cell>
          <cell r="E2524" t="str">
            <v xml:space="preserve">SEDE 25 - CENTRO DE ENCUENTRO - CADE YOMASA </v>
          </cell>
          <cell r="K2524">
            <v>55675.106459999995</v>
          </cell>
        </row>
        <row r="2525">
          <cell r="C2525" t="str">
            <v>Solventes para insecticida</v>
          </cell>
          <cell r="E2525" t="str">
            <v xml:space="preserve">SEDE 25 - CENTRO DE ENCUENTRO - CADE YOMASA </v>
          </cell>
          <cell r="K2525">
            <v>0</v>
          </cell>
        </row>
        <row r="2526">
          <cell r="C2526" t="str">
            <v>Solventes para insecticida</v>
          </cell>
          <cell r="E2526" t="str">
            <v xml:space="preserve">SEDE 25 - CENTRO DE ENCUENTRO - CADE YOMASA </v>
          </cell>
          <cell r="K2526">
            <v>0</v>
          </cell>
        </row>
        <row r="2527">
          <cell r="C2527" t="str">
            <v>Filtros de algodón</v>
          </cell>
          <cell r="E2527" t="str">
            <v xml:space="preserve">SEDE 25 - CENTRO DE ENCUENTRO - CADE YOMASA </v>
          </cell>
          <cell r="K2527">
            <v>0</v>
          </cell>
        </row>
        <row r="2528">
          <cell r="C2528" t="str">
            <v>Filtros de algodón</v>
          </cell>
          <cell r="E2528" t="str">
            <v xml:space="preserve">SEDE 25 - CENTRO DE ENCUENTRO - CADE YOMASA </v>
          </cell>
          <cell r="K2528">
            <v>34886.910816000003</v>
          </cell>
        </row>
        <row r="2529">
          <cell r="C2529" t="str">
            <v>Filtros de algodón</v>
          </cell>
          <cell r="E2529" t="str">
            <v xml:space="preserve">SEDE 25 - CENTRO DE ENCUENTRO - CADE YOMASA </v>
          </cell>
          <cell r="K2529">
            <v>0</v>
          </cell>
        </row>
        <row r="2530">
          <cell r="C2530" t="str">
            <v>Filtros de algodón</v>
          </cell>
          <cell r="E2530" t="str">
            <v xml:space="preserve">SEDE 25 - CENTRO DE ENCUENTRO - CADE YOMASA </v>
          </cell>
          <cell r="K2530">
            <v>0</v>
          </cell>
        </row>
        <row r="2531">
          <cell r="C2531" t="str">
            <v>Paños absorbentes desechables para uso doméstico</v>
          </cell>
          <cell r="E2531" t="str">
            <v xml:space="preserve">SEDE 25 - CENTRO DE ENCUENTRO - CADE YOMASA </v>
          </cell>
          <cell r="K2531">
            <v>0</v>
          </cell>
        </row>
        <row r="2532">
          <cell r="C2532" t="str">
            <v>Esponjas y esponjillas metálicas</v>
          </cell>
          <cell r="E2532" t="str">
            <v xml:space="preserve">SEDE 25 - CENTRO DE ENCUENTRO - CADE YOMASA </v>
          </cell>
          <cell r="K2532">
            <v>0</v>
          </cell>
        </row>
        <row r="2533">
          <cell r="C2533" t="str">
            <v>Esponjas y esponjillas metálicas</v>
          </cell>
          <cell r="E2533" t="str">
            <v xml:space="preserve">SEDE 25 - CENTRO DE ENCUENTRO - CADE YOMASA </v>
          </cell>
          <cell r="K2533">
            <v>0</v>
          </cell>
        </row>
        <row r="2534">
          <cell r="C2534" t="str">
            <v>Esponjas y esponjillas metálicas</v>
          </cell>
          <cell r="E2534" t="str">
            <v xml:space="preserve">SEDE 25 - CENTRO DE ENCUENTRO - CADE YOMASA </v>
          </cell>
          <cell r="K2534">
            <v>0</v>
          </cell>
        </row>
        <row r="2535">
          <cell r="C2535" t="str">
            <v>Esponjas y esponjillas metálicas</v>
          </cell>
          <cell r="E2535" t="str">
            <v xml:space="preserve">SEDE 25 - CENTRO DE ENCUENTRO - CADE YOMASA </v>
          </cell>
          <cell r="K2535">
            <v>0</v>
          </cell>
        </row>
        <row r="2536">
          <cell r="C2536" t="str">
            <v>Esponjas y esponjillas metálicas</v>
          </cell>
          <cell r="E2536" t="str">
            <v xml:space="preserve">SEDE 25 - CENTRO DE ENCUENTRO - CADE YOMASA </v>
          </cell>
          <cell r="K2536">
            <v>0</v>
          </cell>
        </row>
        <row r="2537">
          <cell r="C2537" t="str">
            <v>Escobas</v>
          </cell>
          <cell r="E2537" t="str">
            <v xml:space="preserve">SEDE 25 - CENTRO DE ENCUENTRO - CADE YOMASA </v>
          </cell>
          <cell r="K2537">
            <v>0</v>
          </cell>
        </row>
        <row r="2538">
          <cell r="C2538" t="str">
            <v>Escobas</v>
          </cell>
          <cell r="E2538" t="str">
            <v xml:space="preserve">SEDE 25 - CENTRO DE ENCUENTRO - CADE YOMASA </v>
          </cell>
          <cell r="K2538">
            <v>0</v>
          </cell>
        </row>
        <row r="2539">
          <cell r="C2539" t="str">
            <v>Escobas</v>
          </cell>
          <cell r="E2539" t="str">
            <v xml:space="preserve">SEDE 25 - CENTRO DE ENCUENTRO - CADE YOMASA </v>
          </cell>
          <cell r="K2539">
            <v>0</v>
          </cell>
        </row>
        <row r="2540">
          <cell r="C2540" t="str">
            <v>Escobas</v>
          </cell>
          <cell r="E2540" t="str">
            <v xml:space="preserve">SEDE 25 - CENTRO DE ENCUENTRO - CADE YOMASA </v>
          </cell>
          <cell r="K2540">
            <v>0</v>
          </cell>
        </row>
        <row r="2541">
          <cell r="C2541" t="str">
            <v>Mangos metálicos</v>
          </cell>
          <cell r="E2541" t="str">
            <v xml:space="preserve">SEDE 25 - CENTRO DE ENCUENTRO - CADE YOMASA </v>
          </cell>
          <cell r="K2541">
            <v>0</v>
          </cell>
        </row>
        <row r="2542">
          <cell r="C2542" t="str">
            <v>Mangos metálicos</v>
          </cell>
          <cell r="E2542" t="str">
            <v xml:space="preserve">SEDE 25 - CENTRO DE ENCUENTRO - CADE YOMASA </v>
          </cell>
          <cell r="K2542">
            <v>0</v>
          </cell>
        </row>
        <row r="2543">
          <cell r="C2543" t="str">
            <v>Cepillos para lavar o fregar</v>
          </cell>
          <cell r="E2543" t="str">
            <v xml:space="preserve">SEDE 25 - CENTRO DE ENCUENTRO - CADE YOMASA </v>
          </cell>
          <cell r="K2543">
            <v>0</v>
          </cell>
        </row>
        <row r="2544">
          <cell r="C2544" t="str">
            <v>Cepillos para lavar o fregar</v>
          </cell>
          <cell r="E2544" t="str">
            <v xml:space="preserve">SEDE 25 - CENTRO DE ENCUENTRO - CADE YOMASA </v>
          </cell>
          <cell r="K2544">
            <v>0</v>
          </cell>
        </row>
        <row r="2545">
          <cell r="C2545" t="str">
            <v>Filtros de algodón</v>
          </cell>
          <cell r="E2545" t="str">
            <v xml:space="preserve">SEDE 25 - CENTRO DE ENCUENTRO - CADE YOMASA </v>
          </cell>
          <cell r="K2545">
            <v>0</v>
          </cell>
        </row>
        <row r="2546">
          <cell r="C2546" t="str">
            <v>Mangos metálicos</v>
          </cell>
          <cell r="E2546" t="str">
            <v xml:space="preserve">SEDE 25 - CENTRO DE ENCUENTRO - CADE YOMASA </v>
          </cell>
          <cell r="K2546">
            <v>0</v>
          </cell>
        </row>
        <row r="2547">
          <cell r="C2547" t="str">
            <v>Cepillos para lavar o fregar</v>
          </cell>
          <cell r="E2547" t="str">
            <v xml:space="preserve">SEDE 25 - CENTRO DE ENCUENTRO - CADE YOMASA </v>
          </cell>
          <cell r="K2547">
            <v>0</v>
          </cell>
        </row>
        <row r="2548">
          <cell r="C2548" t="str">
            <v>Filtros de material textil, para usos técnicos e industriales</v>
          </cell>
          <cell r="E2548" t="str">
            <v xml:space="preserve">SEDE 25 - CENTRO DE ENCUENTRO - CADE YOMASA </v>
          </cell>
          <cell r="K2548">
            <v>0</v>
          </cell>
        </row>
        <row r="2549">
          <cell r="C2549" t="str">
            <v>Filtros de material textil, para usos técnicos e industriales</v>
          </cell>
          <cell r="E2549" t="str">
            <v xml:space="preserve">SEDE 25 - CENTRO DE ENCUENTRO - CADE YOMASA </v>
          </cell>
          <cell r="K2549">
            <v>0</v>
          </cell>
        </row>
        <row r="2550">
          <cell r="C2550" t="str">
            <v>Filtros de material textil, para usos técnicos e industriales</v>
          </cell>
          <cell r="E2550" t="str">
            <v xml:space="preserve">SEDE 25 - CENTRO DE ENCUENTRO - CADE YOMASA </v>
          </cell>
          <cell r="K2550">
            <v>0</v>
          </cell>
        </row>
        <row r="2551">
          <cell r="C2551" t="str">
            <v>Filtros de material textil, para usos técnicos e industriales</v>
          </cell>
          <cell r="E2551" t="str">
            <v xml:space="preserve">SEDE 25 - CENTRO DE ENCUENTRO - CADE YOMASA </v>
          </cell>
          <cell r="K2551">
            <v>0</v>
          </cell>
        </row>
        <row r="2552">
          <cell r="C2552" t="str">
            <v>Filtros de material textil, para usos técnicos e industriales</v>
          </cell>
          <cell r="E2552" t="str">
            <v xml:space="preserve">SEDE 25 - CENTRO DE ENCUENTRO - CADE YOMASA </v>
          </cell>
          <cell r="K2552">
            <v>0</v>
          </cell>
        </row>
        <row r="2553">
          <cell r="C2553" t="str">
            <v>Filtros de material textil, para usos técnicos e industriales</v>
          </cell>
          <cell r="E2553" t="str">
            <v xml:space="preserve">SEDE 25 - CENTRO DE ENCUENTRO - CADE YOMASA </v>
          </cell>
          <cell r="K2553">
            <v>0</v>
          </cell>
        </row>
        <row r="2554">
          <cell r="C2554" t="str">
            <v>Bolsas de material plástico sin impresión</v>
          </cell>
          <cell r="E2554" t="str">
            <v xml:space="preserve">SEDE 25 - CENTRO DE ENCUENTRO - CADE YOMASA </v>
          </cell>
          <cell r="K2554">
            <v>5268.7891199999995</v>
          </cell>
        </row>
        <row r="2555">
          <cell r="C2555" t="str">
            <v>Bolsas de material plástico sin impresión</v>
          </cell>
          <cell r="E2555" t="str">
            <v xml:space="preserve">SEDE 25 - CENTRO DE ENCUENTRO - CADE YOMASA </v>
          </cell>
          <cell r="K2555">
            <v>0</v>
          </cell>
        </row>
        <row r="2556">
          <cell r="C2556" t="str">
            <v>Bolsas de material plástico sin impresión</v>
          </cell>
          <cell r="E2556" t="str">
            <v xml:space="preserve">SEDE 25 - CENTRO DE ENCUENTRO - CADE YOMASA </v>
          </cell>
          <cell r="K2556">
            <v>0</v>
          </cell>
        </row>
        <row r="2557">
          <cell r="C2557" t="str">
            <v>Bolsas de material plástico sin impresión</v>
          </cell>
          <cell r="E2557" t="str">
            <v xml:space="preserve">SEDE 25 - CENTRO DE ENCUENTRO - CADE YOMASA </v>
          </cell>
          <cell r="K2557">
            <v>0</v>
          </cell>
        </row>
        <row r="2558">
          <cell r="C2558" t="str">
            <v>Bolsas de material plástico sin impresión</v>
          </cell>
          <cell r="E2558" t="str">
            <v xml:space="preserve">SEDE 25 - CENTRO DE ENCUENTRO - CADE YOMASA </v>
          </cell>
          <cell r="K2558">
            <v>0</v>
          </cell>
        </row>
        <row r="2559">
          <cell r="C2559" t="str">
            <v>Bolsas de material plástico sin impresión</v>
          </cell>
          <cell r="E2559" t="str">
            <v xml:space="preserve">SEDE 25 - CENTRO DE ENCUENTRO - CADE YOMASA </v>
          </cell>
          <cell r="K2559">
            <v>0</v>
          </cell>
        </row>
        <row r="2560">
          <cell r="C2560" t="str">
            <v>Bolsas de material plástico sin impresión</v>
          </cell>
          <cell r="E2560" t="str">
            <v xml:space="preserve">SEDE 25 - CENTRO DE ENCUENTRO - CADE YOMASA </v>
          </cell>
          <cell r="K2560">
            <v>0</v>
          </cell>
        </row>
        <row r="2561">
          <cell r="C2561" t="str">
            <v>Bolsas de material plástico sin impresión</v>
          </cell>
          <cell r="E2561" t="str">
            <v xml:space="preserve">SEDE 25 - CENTRO DE ENCUENTRO - CADE YOMASA </v>
          </cell>
          <cell r="K2561">
            <v>0</v>
          </cell>
        </row>
        <row r="2562">
          <cell r="C2562" t="str">
            <v>Bolsas de material plástico sin impresión</v>
          </cell>
          <cell r="E2562" t="str">
            <v xml:space="preserve">SEDE 25 - CENTRO DE ENCUENTRO - CADE YOMASA </v>
          </cell>
          <cell r="K2562">
            <v>0</v>
          </cell>
        </row>
        <row r="2563">
          <cell r="C2563" t="str">
            <v>Bolsas de material plástico sin impresión</v>
          </cell>
          <cell r="E2563" t="str">
            <v xml:space="preserve">SEDE 25 - CENTRO DE ENCUENTRO - CADE YOMASA </v>
          </cell>
          <cell r="K2563">
            <v>0</v>
          </cell>
        </row>
        <row r="2564">
          <cell r="C2564" t="str">
            <v>Bolsas de material plástico sin impresión</v>
          </cell>
          <cell r="E2564" t="str">
            <v xml:space="preserve">SEDE 25 - CENTRO DE ENCUENTRO - CADE YOMASA </v>
          </cell>
          <cell r="K2564">
            <v>0</v>
          </cell>
        </row>
        <row r="2565">
          <cell r="C2565" t="str">
            <v>Bolsas de material plástico sin impresión</v>
          </cell>
          <cell r="E2565" t="str">
            <v xml:space="preserve">SEDE 25 - CENTRO DE ENCUENTRO - CADE YOMASA </v>
          </cell>
          <cell r="K2565">
            <v>0</v>
          </cell>
        </row>
        <row r="2566">
          <cell r="C2566" t="str">
            <v>Bolsas de material plástico sin impresión</v>
          </cell>
          <cell r="E2566" t="str">
            <v xml:space="preserve">SEDE 25 - CENTRO DE ENCUENTRO - CADE YOMASA </v>
          </cell>
          <cell r="K2566">
            <v>0</v>
          </cell>
        </row>
        <row r="2567">
          <cell r="C2567" t="str">
            <v xml:space="preserve">Aplicadores, bajalenguas y otros para usos higiénicos, de madera </v>
          </cell>
          <cell r="E2567" t="str">
            <v xml:space="preserve">SEDE 25 - CENTRO DE ENCUENTRO - CADE YOMASA </v>
          </cell>
          <cell r="K2567">
            <v>0</v>
          </cell>
        </row>
        <row r="2568">
          <cell r="C2568" t="str">
            <v>Papel del tipo utilizado para papel higiénico</v>
          </cell>
          <cell r="E2568" t="str">
            <v xml:space="preserve">SEDE 25 - CENTRO DE ENCUENTRO - CADE YOMASA </v>
          </cell>
          <cell r="K2568">
            <v>0</v>
          </cell>
        </row>
        <row r="2569">
          <cell r="C2569" t="str">
            <v>Papel del tipo utilizado para papel higiénico</v>
          </cell>
          <cell r="E2569" t="str">
            <v xml:space="preserve">SEDE 25 - CENTRO DE ENCUENTRO - CADE YOMASA </v>
          </cell>
          <cell r="K2569">
            <v>0</v>
          </cell>
        </row>
        <row r="2570">
          <cell r="C2570" t="str">
            <v xml:space="preserve">Toallas de papel </v>
          </cell>
          <cell r="E2570" t="str">
            <v xml:space="preserve">SEDE 25 - CENTRO DE ENCUENTRO - CADE YOMASA </v>
          </cell>
          <cell r="K2570">
            <v>0</v>
          </cell>
        </row>
        <row r="2571">
          <cell r="C2571" t="str">
            <v xml:space="preserve">Toallas de papel </v>
          </cell>
          <cell r="E2571" t="str">
            <v xml:space="preserve">SEDE 25 - CENTRO DE ENCUENTRO - CADE YOMASA </v>
          </cell>
          <cell r="K2571">
            <v>0</v>
          </cell>
        </row>
        <row r="2572">
          <cell r="C2572" t="str">
            <v>Pañuelos de papel</v>
          </cell>
          <cell r="E2572" t="str">
            <v xml:space="preserve">SEDE 25 - CENTRO DE ENCUENTRO - CADE YOMASA </v>
          </cell>
          <cell r="K2572">
            <v>0</v>
          </cell>
        </row>
        <row r="2573">
          <cell r="C2573" t="str">
            <v>Vasos de papel o cartón</v>
          </cell>
          <cell r="E2573" t="str">
            <v xml:space="preserve">SEDE 25 - CENTRO DE ENCUENTRO - CADE YOMASA </v>
          </cell>
          <cell r="K2573">
            <v>24866.802936</v>
          </cell>
        </row>
        <row r="2574">
          <cell r="C2574" t="str">
            <v>Vasos de papel o cartón</v>
          </cell>
          <cell r="E2574" t="str">
            <v xml:space="preserve">SEDE 25 - CENTRO DE ENCUENTRO - CADE YOMASA </v>
          </cell>
          <cell r="K2574">
            <v>0</v>
          </cell>
        </row>
        <row r="2575">
          <cell r="C2575" t="str">
            <v>Vasos de papel o cartón</v>
          </cell>
          <cell r="E2575" t="str">
            <v xml:space="preserve">SEDE 25 - CENTRO DE ENCUENTRO - CADE YOMASA </v>
          </cell>
          <cell r="K2575">
            <v>40087.487933999997</v>
          </cell>
        </row>
        <row r="2576">
          <cell r="C2576" t="str">
            <v xml:space="preserve">Aplicadores, bajalenguas y otros para usos higiénicos, de madera </v>
          </cell>
          <cell r="E2576" t="str">
            <v xml:space="preserve">SEDE 25 - CENTRO DE ENCUENTRO - CADE YOMASA </v>
          </cell>
          <cell r="K2576">
            <v>0</v>
          </cell>
        </row>
        <row r="2577">
          <cell r="C2577" t="str">
            <v>Papel para servilletas, toallas y similares</v>
          </cell>
          <cell r="E2577" t="str">
            <v xml:space="preserve">SEDE 25 - CENTRO DE ENCUENTRO - CADE YOMASA </v>
          </cell>
          <cell r="K2577">
            <v>0</v>
          </cell>
        </row>
        <row r="2578">
          <cell r="C2578" t="str">
            <v>Filtros de algodón</v>
          </cell>
          <cell r="E2578" t="str">
            <v xml:space="preserve">SEDE 25 - CENTRO DE ENCUENTRO - CADE YOMASA </v>
          </cell>
          <cell r="K2578">
            <v>0</v>
          </cell>
        </row>
        <row r="2579">
          <cell r="C2579" t="str">
            <v>Filtros de material textil, para usos técnicos e industriales</v>
          </cell>
          <cell r="E2579" t="str">
            <v xml:space="preserve">SEDE 25 - CENTRO DE ENCUENTRO - CADE YOMASA </v>
          </cell>
          <cell r="K2579">
            <v>0</v>
          </cell>
        </row>
        <row r="2580">
          <cell r="C2580" t="str">
            <v>Cepillos para lavar o fregar</v>
          </cell>
          <cell r="E2580" t="str">
            <v xml:space="preserve">SEDE 25 - CENTRO DE ENCUENTRO - CADE YOMASA </v>
          </cell>
          <cell r="K2580">
            <v>0</v>
          </cell>
        </row>
        <row r="2581">
          <cell r="C2581" t="str">
            <v>Envases n.c.p. de vidrio</v>
          </cell>
          <cell r="E2581" t="str">
            <v xml:space="preserve">SEDE 25 - CENTRO DE ENCUENTRO - CADE YOMASA </v>
          </cell>
          <cell r="K2581">
            <v>0</v>
          </cell>
        </row>
        <row r="2582">
          <cell r="C2582" t="str">
            <v>Café molido</v>
          </cell>
          <cell r="E2582" t="str">
            <v xml:space="preserve">SEDE 25 - CENTRO DE ENCUENTRO - CADE YOMASA </v>
          </cell>
          <cell r="K2582">
            <v>0</v>
          </cell>
        </row>
        <row r="2583">
          <cell r="C2583" t="str">
            <v>Café molido</v>
          </cell>
          <cell r="E2583" t="str">
            <v xml:space="preserve">SEDE 25 - CENTRO DE ENCUENTRO - CADE YOMASA </v>
          </cell>
          <cell r="K2583">
            <v>0</v>
          </cell>
        </row>
        <row r="2584">
          <cell r="C2584" t="str">
            <v>Azucar refinada</v>
          </cell>
          <cell r="E2584" t="str">
            <v xml:space="preserve">SEDE 25 - CENTRO DE ENCUENTRO - CADE YOMASA </v>
          </cell>
          <cell r="K2584">
            <v>0</v>
          </cell>
        </row>
        <row r="2585">
          <cell r="C2585" t="str">
            <v>Azucar refinada</v>
          </cell>
          <cell r="E2585" t="str">
            <v xml:space="preserve">SEDE 25 - CENTRO DE ENCUENTRO - CADE YOMASA </v>
          </cell>
          <cell r="K2585">
            <v>0</v>
          </cell>
        </row>
        <row r="2586">
          <cell r="C2586" t="str">
            <v xml:space="preserve">Productos aromáticos diversos </v>
          </cell>
          <cell r="E2586" t="str">
            <v xml:space="preserve">SEDE 25 - CENTRO DE ENCUENTRO - CADE YOMASA </v>
          </cell>
          <cell r="K2586">
            <v>230501.29151700001</v>
          </cell>
        </row>
        <row r="2587">
          <cell r="C2587" t="str">
            <v xml:space="preserve">Productos aromáticos diversos </v>
          </cell>
          <cell r="E2587" t="str">
            <v xml:space="preserve">SEDE 25 - CENTRO DE ENCUENTRO - CADE YOMASA </v>
          </cell>
          <cell r="K2587">
            <v>273461.91601799999</v>
          </cell>
        </row>
        <row r="2588">
          <cell r="C2588" t="str">
            <v xml:space="preserve">Agua purificada (envasada) </v>
          </cell>
          <cell r="E2588" t="str">
            <v xml:space="preserve">SEDE 25 - CENTRO DE ENCUENTRO - CADE YOMASA </v>
          </cell>
          <cell r="K2588">
            <v>165167.13036000001</v>
          </cell>
        </row>
        <row r="2589">
          <cell r="C2589" t="str">
            <v xml:space="preserve">Agua purificada (envasada) </v>
          </cell>
          <cell r="E2589" t="str">
            <v xml:space="preserve">SEDE 25 - CENTRO DE ENCUENTRO - CADE YOMASA </v>
          </cell>
          <cell r="K2589">
            <v>0</v>
          </cell>
        </row>
        <row r="2590">
          <cell r="C2590" t="str">
            <v>Cepillos para lavar o fregar</v>
          </cell>
          <cell r="E2590" t="str">
            <v xml:space="preserve">SEDE 25 - CENTRO DE ENCUENTRO - CADE YOMASA </v>
          </cell>
          <cell r="K2590">
            <v>0</v>
          </cell>
        </row>
        <row r="2591">
          <cell r="C2591" t="str">
            <v>Filtros de algodón</v>
          </cell>
          <cell r="E2591" t="str">
            <v xml:space="preserve">SEDE 25 - CENTRO DE ENCUENTRO - CADE YOMASA </v>
          </cell>
          <cell r="K2591">
            <v>0</v>
          </cell>
        </row>
        <row r="2592">
          <cell r="C2592" t="str">
            <v>Filtros de algodón</v>
          </cell>
          <cell r="E2592" t="str">
            <v xml:space="preserve">SEDE 25 - CENTRO DE ENCUENTRO - CADE YOMASA </v>
          </cell>
          <cell r="K2592">
            <v>0</v>
          </cell>
        </row>
        <row r="2593">
          <cell r="C2593" t="str">
            <v>Filtros de algodón</v>
          </cell>
          <cell r="E2593" t="str">
            <v xml:space="preserve">SEDE 25 - CENTRO DE ENCUENTRO - CADE YOMASA </v>
          </cell>
          <cell r="K2593">
            <v>0</v>
          </cell>
        </row>
        <row r="2594">
          <cell r="C2594" t="str">
            <v>Filtros de algodón</v>
          </cell>
          <cell r="E2594" t="str">
            <v xml:space="preserve">SEDE 25 - CENTRO DE ENCUENTRO - CADE YOMASA </v>
          </cell>
          <cell r="K2594">
            <v>0</v>
          </cell>
        </row>
        <row r="2595">
          <cell r="C2595" t="str">
            <v>Cepillos para lavar o fregar</v>
          </cell>
          <cell r="E2595" t="str">
            <v xml:space="preserve">SEDE 25 - CENTRO DE ENCUENTRO - CADE YOMASA </v>
          </cell>
          <cell r="K2595">
            <v>0</v>
          </cell>
        </row>
        <row r="2596">
          <cell r="C2596" t="str">
            <v>Paños absorbentes desechables para uso doméstico</v>
          </cell>
          <cell r="E2596" t="str">
            <v xml:space="preserve">SEDE 25 - CENTRO DE ENCUENTRO - CADE YOMASA </v>
          </cell>
          <cell r="K2596">
            <v>0</v>
          </cell>
        </row>
        <row r="2597">
          <cell r="C2597" t="str">
            <v>Recogedores plásticos de basura</v>
          </cell>
          <cell r="E2597" t="str">
            <v xml:space="preserve">SEDE 25 - CENTRO DE ENCUENTRO - CADE YOMASA </v>
          </cell>
          <cell r="K2597">
            <v>0</v>
          </cell>
        </row>
        <row r="2598">
          <cell r="C2598" t="str">
            <v>Recogedores plásticos de basura</v>
          </cell>
          <cell r="E2598" t="str">
            <v xml:space="preserve">SEDE 25 - CENTRO DE ENCUENTRO - CADE YOMASA </v>
          </cell>
          <cell r="K2598">
            <v>0</v>
          </cell>
        </row>
        <row r="2599">
          <cell r="C2599" t="str">
            <v>Recogedores plásticos de basura</v>
          </cell>
          <cell r="E2599" t="str">
            <v xml:space="preserve">SEDE 25 - CENTRO DE ENCUENTRO - CADE YOMASA </v>
          </cell>
          <cell r="K2599">
            <v>0</v>
          </cell>
        </row>
        <row r="2600">
          <cell r="C2600" t="str">
            <v>Varsol-disolvente núm. 4</v>
          </cell>
          <cell r="E2600" t="str">
            <v xml:space="preserve">SEDE 25 - CENTRO DE ENCUENTRO - CADE YOMASA </v>
          </cell>
          <cell r="K2600">
            <v>0</v>
          </cell>
        </row>
        <row r="2601">
          <cell r="C2601" t="str">
            <v>Cepillos para lavar o fregar</v>
          </cell>
          <cell r="E2601" t="str">
            <v xml:space="preserve">SEDE 25 - CENTRO DE ENCUENTRO - CADE YOMASA </v>
          </cell>
          <cell r="K2601">
            <v>0</v>
          </cell>
        </row>
        <row r="2602">
          <cell r="C2602" t="str">
            <v>Cepillos para lavar o fregar</v>
          </cell>
          <cell r="E2602" t="str">
            <v xml:space="preserve">SEDE 25 - CENTRO DE ENCUENTRO - CADE YOMASA </v>
          </cell>
          <cell r="K2602">
            <v>0</v>
          </cell>
        </row>
        <row r="2603">
          <cell r="C2603" t="str">
            <v>Recipientes de material plástico-canecas para la basura</v>
          </cell>
          <cell r="E2603" t="str">
            <v xml:space="preserve">SEDE 25 - CENTRO DE ENCUENTRO - CADE YOMASA </v>
          </cell>
          <cell r="K2603">
            <v>0</v>
          </cell>
        </row>
        <row r="2604">
          <cell r="C2604" t="str">
            <v>Recipientes de material plástico-canecas para la basura</v>
          </cell>
          <cell r="E2604" t="str">
            <v xml:space="preserve">SEDE 25 - CENTRO DE ENCUENTRO - CADE YOMASA </v>
          </cell>
          <cell r="K2604">
            <v>0</v>
          </cell>
        </row>
        <row r="2606">
          <cell r="K2606">
            <v>25937156.504872818</v>
          </cell>
        </row>
      </sheetData>
      <sheetData sheetId="7"/>
      <sheetData sheetId="8">
        <row r="110">
          <cell r="CO110">
            <v>25937156.504872803</v>
          </cell>
        </row>
      </sheetData>
      <sheetData sheetId="9"/>
      <sheetData sheetId="10"/>
      <sheetData sheetId="11">
        <row r="28">
          <cell r="AD28">
            <v>14891643.237110997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ONSOLIDADO POR SEDE"/>
      <sheetName val="Hoja4"/>
      <sheetName val="CONSOLIDADO POR SEDE MAYO"/>
      <sheetName val="Hoja5"/>
      <sheetName val="RUBROS MAYO"/>
      <sheetName val="INSUMOS MAYO"/>
      <sheetName val="PEDIDO MAYO"/>
      <sheetName val="MAQUINARIA"/>
      <sheetName val="MAQUINARIA (1)"/>
      <sheetName val="PERSONAL MAYO"/>
      <sheetName val="RUBROS"/>
      <sheetName val="MATRIZ INSUMOS "/>
      <sheetName val="NOMINA MAYO"/>
      <sheetName val="CALAMIDAD DOMESTICA"/>
      <sheetName val="RENUNCIA"/>
      <sheetName val="TERMINACION CONTRATO"/>
      <sheetName val="LICENCIA DE LUTO"/>
      <sheetName val="AUSENCIAS"/>
      <sheetName val="INCAPACIDADES"/>
      <sheetName val="PREFACTUR MAYO"/>
      <sheetName val="NOMINA ABRIL"/>
      <sheetName val="SUPERNUMERARIAS"/>
      <sheetName val="CONOSOLIDAD"/>
      <sheetName val="Hoja1"/>
      <sheetName val="Hoja3"/>
    </sheetNames>
    <sheetDataSet>
      <sheetData sheetId="0">
        <row r="1632">
          <cell r="L1632">
            <v>200885996.50284141</v>
          </cell>
        </row>
      </sheetData>
      <sheetData sheetId="1"/>
      <sheetData sheetId="2">
        <row r="2606">
          <cell r="K2606">
            <v>27204247.365127832</v>
          </cell>
        </row>
      </sheetData>
      <sheetData sheetId="3"/>
      <sheetData sheetId="4"/>
      <sheetData sheetId="5">
        <row r="110">
          <cell r="CO110">
            <v>27204247.365127798</v>
          </cell>
        </row>
      </sheetData>
      <sheetData sheetId="6"/>
      <sheetData sheetId="7">
        <row r="28">
          <cell r="AD28">
            <v>14891643.237110997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0">
          <cell r="O100">
            <v>788797844.43911839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 FACTURA ENERO"/>
      <sheetName val="PRE FACTURA FEBRERO"/>
      <sheetName val="NOM"/>
      <sheetName val="PRE FACTURA MARZO"/>
      <sheetName val="RUBROS"/>
      <sheetName val="MAQ POR SEDES MARZO"/>
      <sheetName val="INSUMOS DISCRIMINADOS"/>
      <sheetName val="NOMINA FEBRERO"/>
      <sheetName val="INSUMO POR SEDES MARZO"/>
      <sheetName val="NOMINA MARZO"/>
      <sheetName val="PERSONAL MARZO"/>
      <sheetName val="PERSONAL FEBRERO"/>
      <sheetName val="PERSONAL"/>
      <sheetName val="PERSONAL FEBRERO (Sup)"/>
      <sheetName val="PERSONAL (2)"/>
      <sheetName val="BD"/>
      <sheetName val="RUBROS COPIA"/>
      <sheetName val="INSUMO POR SEDES MARZO PRUEBA"/>
      <sheetName val="PEDIDO MARZO"/>
      <sheetName val="INSUMOS MARZO"/>
      <sheetName val="Z21"/>
      <sheetName val="COT"/>
      <sheetName val="COT (2)"/>
      <sheetName val="SALARIO 2026"/>
      <sheetName val="Incluir en segunda"/>
      <sheetName val="NOMINA MARZO 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0">
          <cell r="CO110">
            <v>60898185.6589977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B6">
            <v>3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B0708-12F4-4591-9607-B8CC5FBB5210}">
  <sheetPr>
    <tabColor theme="7" tint="-0.249977111117893"/>
  </sheetPr>
  <dimension ref="A1:AS37"/>
  <sheetViews>
    <sheetView tabSelected="1" topLeftCell="A3" zoomScale="80" zoomScaleNormal="80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B35" sqref="B35"/>
    </sheetView>
  </sheetViews>
  <sheetFormatPr baseColWidth="10" defaultColWidth="12.42578125" defaultRowHeight="15" x14ac:dyDescent="0.25"/>
  <cols>
    <col min="1" max="1" width="48.140625" customWidth="1"/>
    <col min="2" max="2" width="9.5703125" customWidth="1"/>
    <col min="3" max="3" width="18.42578125" customWidth="1"/>
    <col min="4" max="4" width="18.28515625" customWidth="1"/>
    <col min="5" max="5" width="13.7109375" customWidth="1"/>
    <col min="6" max="6" width="17" customWidth="1"/>
    <col min="7" max="9" width="15.85546875" customWidth="1"/>
    <col min="10" max="10" width="17" customWidth="1"/>
    <col min="11" max="11" width="14.85546875" customWidth="1"/>
    <col min="12" max="12" width="15.85546875" customWidth="1"/>
    <col min="13" max="13" width="20.7109375" customWidth="1"/>
    <col min="14" max="14" width="14.140625" customWidth="1"/>
    <col min="15" max="15" width="13.7109375" customWidth="1"/>
    <col min="16" max="16" width="15.7109375" customWidth="1"/>
    <col min="17" max="17" width="17" customWidth="1"/>
    <col min="18" max="18" width="15.85546875" customWidth="1"/>
    <col min="19" max="19" width="16.85546875" customWidth="1"/>
    <col min="20" max="20" width="13.7109375" customWidth="1"/>
    <col min="21" max="21" width="14.140625" customWidth="1"/>
    <col min="22" max="22" width="15.85546875" customWidth="1"/>
    <col min="23" max="23" width="13.7109375" customWidth="1"/>
    <col min="24" max="24" width="15.85546875" customWidth="1"/>
    <col min="25" max="25" width="14" customWidth="1"/>
    <col min="26" max="27" width="13.7109375" customWidth="1"/>
    <col min="28" max="28" width="14.85546875" customWidth="1"/>
    <col min="29" max="29" width="14.140625" customWidth="1"/>
    <col min="30" max="30" width="15.85546875" customWidth="1"/>
    <col min="31" max="31" width="17" customWidth="1"/>
    <col min="32" max="32" width="15.7109375" customWidth="1"/>
    <col min="33" max="33" width="17" customWidth="1"/>
    <col min="34" max="35" width="14.140625" customWidth="1"/>
    <col min="36" max="36" width="17" customWidth="1"/>
    <col min="37" max="38" width="13.7109375" customWidth="1"/>
    <col min="39" max="39" width="14.140625" customWidth="1"/>
    <col min="40" max="40" width="15.85546875" customWidth="1"/>
    <col min="41" max="41" width="14.140625" customWidth="1"/>
    <col min="42" max="42" width="15.85546875" customWidth="1"/>
    <col min="43" max="43" width="17.140625" customWidth="1"/>
    <col min="44" max="45" width="18.42578125" customWidth="1"/>
  </cols>
  <sheetData>
    <row r="1" spans="1:45" ht="30" x14ac:dyDescent="0.25">
      <c r="A1" s="16" t="s">
        <v>0</v>
      </c>
      <c r="B1" s="17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</row>
    <row r="2" spans="1:45" x14ac:dyDescent="0.25">
      <c r="A2" s="16" t="s">
        <v>44</v>
      </c>
      <c r="B2" s="17"/>
      <c r="C2" s="2">
        <v>38031767.508197203</v>
      </c>
      <c r="D2" s="2">
        <v>25469902.61984</v>
      </c>
      <c r="E2" s="2">
        <v>5915797</v>
      </c>
      <c r="F2" s="2">
        <v>701</v>
      </c>
      <c r="G2" s="2">
        <v>5008365.4470857996</v>
      </c>
      <c r="H2" s="2">
        <v>0</v>
      </c>
      <c r="I2" s="2">
        <v>1.064089999999851</v>
      </c>
      <c r="J2" s="2">
        <v>37199790.637476593</v>
      </c>
      <c r="K2" s="2">
        <v>4375622</v>
      </c>
      <c r="L2" s="2">
        <v>1</v>
      </c>
      <c r="M2" s="2">
        <v>1</v>
      </c>
      <c r="N2" s="2">
        <v>275331</v>
      </c>
      <c r="O2" s="2">
        <v>1199896</v>
      </c>
      <c r="P2" s="2">
        <v>45237741.729877599</v>
      </c>
      <c r="Q2" s="2">
        <v>43132838.595089994</v>
      </c>
      <c r="R2" s="2">
        <v>0.61786000058054924</v>
      </c>
      <c r="S2" s="2">
        <v>6407970.0292389998</v>
      </c>
      <c r="T2" s="2">
        <v>0</v>
      </c>
      <c r="U2" s="2">
        <v>9171131.7616919</v>
      </c>
      <c r="V2" s="2">
        <v>0.31401119939982891</v>
      </c>
      <c r="W2" s="2">
        <v>3267835.2565359999</v>
      </c>
      <c r="X2" s="2">
        <v>1970247.4385780003</v>
      </c>
      <c r="Y2" s="2">
        <v>6717244</v>
      </c>
      <c r="Z2" s="2">
        <v>4966591.7756479997</v>
      </c>
      <c r="AA2" s="2">
        <v>3365335.106586</v>
      </c>
      <c r="AB2" s="2">
        <v>0</v>
      </c>
      <c r="AC2" s="2">
        <v>1604839.2734919994</v>
      </c>
      <c r="AD2" s="2">
        <v>26088841.835693996</v>
      </c>
      <c r="AE2" s="2">
        <v>12553013.4940052</v>
      </c>
      <c r="AF2" s="2">
        <v>62586495.161150701</v>
      </c>
      <c r="AG2" s="2">
        <v>3478.1517332002113</v>
      </c>
      <c r="AH2" s="2">
        <v>334783</v>
      </c>
      <c r="AI2" s="2">
        <v>1</v>
      </c>
      <c r="AJ2" s="2">
        <v>76976.688039999994</v>
      </c>
      <c r="AK2" s="2">
        <v>377736</v>
      </c>
      <c r="AL2" s="2">
        <v>5239202</v>
      </c>
      <c r="AM2" s="2">
        <v>5562749.8684864994</v>
      </c>
      <c r="AN2" s="2">
        <v>3337101.6364719998</v>
      </c>
      <c r="AO2" s="2">
        <v>712977.97844099998</v>
      </c>
      <c r="AP2" s="2">
        <v>0</v>
      </c>
      <c r="AQ2" s="2">
        <v>177870719</v>
      </c>
      <c r="AR2" s="2">
        <v>154814376.24289563</v>
      </c>
      <c r="AS2" s="2">
        <v>2682919433.256454</v>
      </c>
    </row>
    <row r="3" spans="1:45" x14ac:dyDescent="0.25">
      <c r="A3" s="16" t="s">
        <v>45</v>
      </c>
      <c r="B3" s="17"/>
      <c r="C3" s="2">
        <f>C2-C31</f>
        <v>38031767.508197203</v>
      </c>
      <c r="D3" s="2">
        <f t="shared" ref="D3:AS3" si="0">D2-D31</f>
        <v>25469902.61984</v>
      </c>
      <c r="E3" s="2">
        <f t="shared" si="0"/>
        <v>5915797</v>
      </c>
      <c r="F3" s="2">
        <f t="shared" si="0"/>
        <v>701</v>
      </c>
      <c r="G3" s="2">
        <f t="shared" si="0"/>
        <v>3679729.4847779996</v>
      </c>
      <c r="H3" s="2">
        <f t="shared" si="0"/>
        <v>0</v>
      </c>
      <c r="I3" s="2">
        <f t="shared" si="0"/>
        <v>1.064089999999851</v>
      </c>
      <c r="J3" s="2">
        <f t="shared" si="0"/>
        <v>22101904.413683996</v>
      </c>
      <c r="K3" s="2">
        <f t="shared" si="0"/>
        <v>4375622</v>
      </c>
      <c r="L3" s="2">
        <f t="shared" si="0"/>
        <v>1</v>
      </c>
      <c r="M3" s="2">
        <f t="shared" si="0"/>
        <v>1</v>
      </c>
      <c r="N3" s="2">
        <f t="shared" si="0"/>
        <v>275331</v>
      </c>
      <c r="O3" s="2">
        <f t="shared" si="0"/>
        <v>1199896</v>
      </c>
      <c r="P3" s="2">
        <f t="shared" si="0"/>
        <v>45237741.729877599</v>
      </c>
      <c r="Q3" s="2">
        <f t="shared" si="0"/>
        <v>38392507.730150096</v>
      </c>
      <c r="R3" s="2">
        <f t="shared" si="0"/>
        <v>0.61786000058054924</v>
      </c>
      <c r="S3" s="2">
        <f t="shared" si="0"/>
        <v>4889194.5226389999</v>
      </c>
      <c r="T3" s="2">
        <f t="shared" si="0"/>
        <v>0</v>
      </c>
      <c r="U3" s="2">
        <f t="shared" si="0"/>
        <v>9148104.3306719009</v>
      </c>
      <c r="V3" s="2">
        <f t="shared" si="0"/>
        <v>0.31401119939982891</v>
      </c>
      <c r="W3" s="2">
        <f t="shared" si="0"/>
        <v>3267835.2565359999</v>
      </c>
      <c r="X3" s="2">
        <f t="shared" si="0"/>
        <v>1954504.5789440002</v>
      </c>
      <c r="Y3" s="2">
        <f t="shared" si="0"/>
        <v>6717244</v>
      </c>
      <c r="Z3" s="2">
        <f t="shared" si="0"/>
        <v>4966591.7756479997</v>
      </c>
      <c r="AA3" s="2">
        <f t="shared" si="0"/>
        <v>3365335.106586</v>
      </c>
      <c r="AB3" s="2">
        <f t="shared" si="0"/>
        <v>0</v>
      </c>
      <c r="AC3" s="2">
        <f t="shared" si="0"/>
        <v>1594031.1993819994</v>
      </c>
      <c r="AD3" s="2">
        <f t="shared" si="0"/>
        <v>24520553.824193995</v>
      </c>
      <c r="AE3" s="2">
        <f t="shared" si="0"/>
        <v>12293826.7035092</v>
      </c>
      <c r="AF3" s="2">
        <f t="shared" si="0"/>
        <v>62542921.804700702</v>
      </c>
      <c r="AG3" s="2">
        <f t="shared" si="0"/>
        <v>3478.1517332002113</v>
      </c>
      <c r="AH3" s="2">
        <f t="shared" si="0"/>
        <v>334783</v>
      </c>
      <c r="AI3" s="2">
        <f t="shared" si="0"/>
        <v>1</v>
      </c>
      <c r="AJ3" s="2">
        <f t="shared" si="0"/>
        <v>76976.688039999994</v>
      </c>
      <c r="AK3" s="2">
        <f t="shared" si="0"/>
        <v>377736</v>
      </c>
      <c r="AL3" s="2">
        <f t="shared" si="0"/>
        <v>5239202</v>
      </c>
      <c r="AM3" s="2">
        <f t="shared" si="0"/>
        <v>4594224.7050890001</v>
      </c>
      <c r="AN3" s="2">
        <f t="shared" si="0"/>
        <v>3009237.120652</v>
      </c>
      <c r="AO3" s="2">
        <f t="shared" si="0"/>
        <v>678466.23363599996</v>
      </c>
      <c r="AP3" s="2">
        <f t="shared" si="0"/>
        <v>0</v>
      </c>
      <c r="AQ3" s="2">
        <f t="shared" si="0"/>
        <v>177870719</v>
      </c>
      <c r="AR3" s="2">
        <f t="shared" si="0"/>
        <v>139922733.00578463</v>
      </c>
      <c r="AS3" s="2">
        <f t="shared" si="0"/>
        <v>1933491059.2983956</v>
      </c>
    </row>
    <row r="4" spans="1:45" ht="111.6" customHeight="1" x14ac:dyDescent="0.25">
      <c r="A4" s="3" t="s">
        <v>46</v>
      </c>
      <c r="B4" s="1"/>
      <c r="C4" s="1" t="s">
        <v>47</v>
      </c>
      <c r="D4" s="1" t="s">
        <v>48</v>
      </c>
      <c r="E4" s="4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4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62</v>
      </c>
      <c r="S4" s="1" t="s">
        <v>63</v>
      </c>
      <c r="T4" s="4" t="s">
        <v>64</v>
      </c>
      <c r="U4" s="1" t="s">
        <v>65</v>
      </c>
      <c r="V4" s="1" t="s">
        <v>66</v>
      </c>
      <c r="W4" s="1" t="s">
        <v>67</v>
      </c>
      <c r="X4" s="1" t="s">
        <v>68</v>
      </c>
      <c r="Y4" s="1" t="s">
        <v>69</v>
      </c>
      <c r="Z4" s="1" t="s">
        <v>70</v>
      </c>
      <c r="AA4" s="1" t="s">
        <v>71</v>
      </c>
      <c r="AB4" s="1" t="s">
        <v>72</v>
      </c>
      <c r="AC4" s="1" t="s">
        <v>73</v>
      </c>
      <c r="AD4" s="1" t="s">
        <v>74</v>
      </c>
      <c r="AE4" s="1" t="s">
        <v>75</v>
      </c>
      <c r="AF4" s="1" t="s">
        <v>76</v>
      </c>
      <c r="AG4" s="1" t="s">
        <v>77</v>
      </c>
      <c r="AH4" s="1" t="s">
        <v>78</v>
      </c>
      <c r="AI4" s="1" t="s">
        <v>79</v>
      </c>
      <c r="AJ4" s="1" t="s">
        <v>80</v>
      </c>
      <c r="AK4" s="4" t="s">
        <v>81</v>
      </c>
      <c r="AL4" s="4" t="s">
        <v>82</v>
      </c>
      <c r="AM4" s="1" t="s">
        <v>83</v>
      </c>
      <c r="AN4" s="1" t="s">
        <v>84</v>
      </c>
      <c r="AO4" s="1" t="s">
        <v>85</v>
      </c>
      <c r="AP4" s="1" t="s">
        <v>86</v>
      </c>
      <c r="AQ4" s="1" t="s">
        <v>87</v>
      </c>
      <c r="AR4" s="1" t="s">
        <v>88</v>
      </c>
      <c r="AS4" s="1" t="s">
        <v>89</v>
      </c>
    </row>
    <row r="5" spans="1:45" ht="107.1" customHeight="1" x14ac:dyDescent="0.25">
      <c r="A5" s="3"/>
      <c r="B5" s="1"/>
      <c r="C5" s="1" t="s">
        <v>90</v>
      </c>
      <c r="D5" s="1" t="s">
        <v>91</v>
      </c>
      <c r="E5" s="4"/>
      <c r="F5" s="1" t="s">
        <v>92</v>
      </c>
      <c r="G5" s="1" t="s">
        <v>93</v>
      </c>
      <c r="H5" s="1" t="s">
        <v>94</v>
      </c>
      <c r="I5" s="1" t="s">
        <v>95</v>
      </c>
      <c r="J5" s="1" t="s">
        <v>96</v>
      </c>
      <c r="K5" s="4"/>
      <c r="L5" s="1" t="s">
        <v>97</v>
      </c>
      <c r="M5" s="1" t="s">
        <v>98</v>
      </c>
      <c r="N5" s="1" t="s">
        <v>99</v>
      </c>
      <c r="O5" s="1" t="s">
        <v>100</v>
      </c>
      <c r="P5" s="1" t="s">
        <v>101</v>
      </c>
      <c r="Q5" s="1" t="s">
        <v>102</v>
      </c>
      <c r="R5" s="1" t="s">
        <v>103</v>
      </c>
      <c r="S5" s="1" t="s">
        <v>104</v>
      </c>
      <c r="T5" s="4"/>
      <c r="U5" s="1" t="s">
        <v>105</v>
      </c>
      <c r="V5" s="1" t="s">
        <v>106</v>
      </c>
      <c r="W5" s="1" t="s">
        <v>107</v>
      </c>
      <c r="X5" s="1" t="s">
        <v>108</v>
      </c>
      <c r="Y5" s="1" t="s">
        <v>109</v>
      </c>
      <c r="Z5" s="1" t="s">
        <v>110</v>
      </c>
      <c r="AA5" s="1" t="s">
        <v>111</v>
      </c>
      <c r="AB5" s="1" t="s">
        <v>112</v>
      </c>
      <c r="AC5" s="1" t="s">
        <v>113</v>
      </c>
      <c r="AD5" s="1" t="s">
        <v>114</v>
      </c>
      <c r="AE5" s="1" t="s">
        <v>115</v>
      </c>
      <c r="AF5" s="1" t="s">
        <v>116</v>
      </c>
      <c r="AG5" s="1" t="s">
        <v>117</v>
      </c>
      <c r="AH5" s="1" t="s">
        <v>118</v>
      </c>
      <c r="AI5" s="1" t="s">
        <v>119</v>
      </c>
      <c r="AJ5" s="1" t="s">
        <v>120</v>
      </c>
      <c r="AK5" s="4"/>
      <c r="AL5" s="4"/>
      <c r="AM5" s="1" t="s">
        <v>121</v>
      </c>
      <c r="AN5" s="1" t="s">
        <v>122</v>
      </c>
      <c r="AO5" s="1" t="s">
        <v>123</v>
      </c>
      <c r="AP5" s="1" t="s">
        <v>124</v>
      </c>
      <c r="AQ5" s="1"/>
      <c r="AR5" s="1"/>
      <c r="AS5" s="1"/>
    </row>
    <row r="6" spans="1:45" x14ac:dyDescent="0.25">
      <c r="A6" t="s">
        <v>125</v>
      </c>
      <c r="B6" s="5">
        <v>4233100</v>
      </c>
      <c r="C6" s="6">
        <f>SUMIFS('[1]CONSOLIDADO POR SEDE JUNIO'!$K$5:$K$2604,'[1]CONSOLIDADO POR SEDE JUNIO'!$E$5:$E$2604,'RUBROS JUNIO'!$A6,'[1]CONSOLIDADO POR SEDE JUNIO'!$C$5:$C$2604,'RUBROS JUNIO'!C$5)</f>
        <v>0</v>
      </c>
      <c r="D6" s="6">
        <f>SUMIFS('[1]CONSOLIDADO POR SEDE JUNIO'!$K$5:$K$2604,'[1]CONSOLIDADO POR SEDE JUNIO'!$E$5:$E$2604,'RUBROS JUNIO'!$A6,'[1]CONSOLIDADO POR SEDE JUNIO'!$C$5:$C$2604,'RUBROS JUNIO'!D$5)</f>
        <v>0</v>
      </c>
      <c r="E6" s="6">
        <f>SUMIFS('[1]CONSOLIDADO POR SEDE JUNIO'!$K$5:$K$2604,'[1]CONSOLIDADO POR SEDE JUNIO'!$E$5:$E$2604,'RUBROS JUNIO'!$A6,'[1]CONSOLIDADO POR SEDE JUNIO'!$C$5:$C$2604,'RUBROS JUNIO'!E$5)</f>
        <v>0</v>
      </c>
      <c r="F6" s="6">
        <f>SUMIFS('[1]CONSOLIDADO POR SEDE JUNIO'!$K$5:$K$2604,'[1]CONSOLIDADO POR SEDE JUNIO'!$E$5:$E$2604,'RUBROS JUNIO'!$A6,'[1]CONSOLIDADO POR SEDE JUNIO'!$C$5:$C$2604,'RUBROS JUNIO'!F$5)</f>
        <v>0</v>
      </c>
      <c r="G6" s="6">
        <f>SUMIFS('[1]CONSOLIDADO POR SEDE JUNIO'!$K$5:$K$2604,'[1]CONSOLIDADO POR SEDE JUNIO'!$E$5:$E$2604,'RUBROS JUNIO'!$A6,'[1]CONSOLIDADO POR SEDE JUNIO'!$C$5:$C$2604,'RUBROS JUNIO'!G$5)</f>
        <v>0</v>
      </c>
      <c r="H6" s="6">
        <f>SUMIFS('[1]CONSOLIDADO POR SEDE JUNIO'!$K$5:$K$2604,'[1]CONSOLIDADO POR SEDE JUNIO'!$E$5:$E$2604,'RUBROS JUNIO'!$A6,'[1]CONSOLIDADO POR SEDE JUNIO'!$C$5:$C$2604,'RUBROS JUNIO'!H$5)</f>
        <v>0</v>
      </c>
      <c r="I6" s="6">
        <v>0</v>
      </c>
      <c r="J6" s="6">
        <v>8618527.6492500007</v>
      </c>
      <c r="K6" s="6">
        <f>SUMIFS('[1]CONSOLIDADO POR SEDE JUNIO'!$K$5:$K$2604,'[1]CONSOLIDADO POR SEDE JUNIO'!$E$5:$E$2604,'RUBROS JUNIO'!$A6,'[1]CONSOLIDADO POR SEDE JUNIO'!$C$5:$C$2604,'RUBROS JUNIO'!K$5)</f>
        <v>0</v>
      </c>
      <c r="L6" s="6">
        <f>SUMIFS('[1]CONSOLIDADO POR SEDE JUNIO'!$K$5:$K$2604,'[1]CONSOLIDADO POR SEDE JUNIO'!$E$5:$E$2604,'RUBROS JUNIO'!$A6,'[1]CONSOLIDADO POR SEDE JUNIO'!$C$5:$C$2604,'RUBROS JUNIO'!L$5)</f>
        <v>0</v>
      </c>
      <c r="M6" s="6">
        <f>SUMIFS('[1]CONSOLIDADO POR SEDE JUNIO'!$K$5:$K$2604,'[1]CONSOLIDADO POR SEDE JUNIO'!$E$5:$E$2604,'RUBROS JUNIO'!$A6,'[1]CONSOLIDADO POR SEDE JUNIO'!$C$5:$C$2604,'RUBROS JUNIO'!M$5)</f>
        <v>0</v>
      </c>
      <c r="N6" s="6">
        <f>SUMIFS('[1]CONSOLIDADO POR SEDE JUNIO'!$K$5:$K$2604,'[1]CONSOLIDADO POR SEDE JUNIO'!$E$5:$E$2604,'RUBROS JUNIO'!$A6,'[1]CONSOLIDADO POR SEDE JUNIO'!$C$5:$C$2604,'RUBROS JUNIO'!N$5)</f>
        <v>0</v>
      </c>
      <c r="O6" s="6">
        <f>SUMIFS('[1]CONSOLIDADO POR SEDE JUNIO'!$K$5:$K$2604,'[1]CONSOLIDADO POR SEDE JUNIO'!$E$5:$E$2604,'RUBROS JUNIO'!$A6,'[1]CONSOLIDADO POR SEDE JUNIO'!$C$5:$C$2604,'RUBROS JUNIO'!O$5)</f>
        <v>0</v>
      </c>
      <c r="P6" s="6">
        <f>SUMIFS('[1]CONSOLIDADO POR SEDE JUNIO'!$K$5:$K$2604,'[1]CONSOLIDADO POR SEDE JUNIO'!$E$5:$E$2604,'RUBROS JUNIO'!$A6,'[1]CONSOLIDADO POR SEDE JUNIO'!$C$5:$C$2604,'RUBROS JUNIO'!P$5)</f>
        <v>0</v>
      </c>
      <c r="Q6" s="6">
        <v>0</v>
      </c>
      <c r="R6" s="6">
        <v>0</v>
      </c>
      <c r="S6" s="6">
        <v>1085746.9007999999</v>
      </c>
      <c r="T6" s="6">
        <f>SUMIFS('[1]CONSOLIDADO POR SEDE JUNIO'!$K$5:$K$2604,'[1]CONSOLIDADO POR SEDE JUNIO'!$E$5:$E$2604,'RUBROS JUNIO'!$A6,'[1]CONSOLIDADO POR SEDE JUNIO'!$C$5:$C$2604,'RUBROS JUNIO'!T$5)</f>
        <v>0</v>
      </c>
      <c r="U6" s="6">
        <f>SUMIFS('[1]CONSOLIDADO POR SEDE JUNIO'!$K$5:$K$2604,'[1]CONSOLIDADO POR SEDE JUNIO'!$E$5:$E$2604,'RUBROS JUNIO'!$A6,'[1]CONSOLIDADO POR SEDE JUNIO'!$C$5:$C$2604,'RUBROS JUNIO'!U$5)</f>
        <v>0</v>
      </c>
      <c r="V6" s="6">
        <f>SUMIFS('[1]CONSOLIDADO POR SEDE JUNIO'!$K$5:$K$2604,'[1]CONSOLIDADO POR SEDE JUNIO'!$E$5:$E$2604,'RUBROS JUNIO'!$A6,'[1]CONSOLIDADO POR SEDE JUNIO'!$C$5:$C$2604,'RUBROS JUNIO'!V$5)</f>
        <v>0</v>
      </c>
      <c r="W6" s="6">
        <f>SUMIFS('[1]CONSOLIDADO POR SEDE JUNIO'!$K$5:$K$2604,'[1]CONSOLIDADO POR SEDE JUNIO'!$E$5:$E$2604,'RUBROS JUNIO'!$A6,'[1]CONSOLIDADO POR SEDE JUNIO'!$C$5:$C$2604,'RUBROS JUNIO'!W$5)</f>
        <v>0</v>
      </c>
      <c r="X6" s="6">
        <f>SUMIFS('[1]CONSOLIDADO POR SEDE JUNIO'!$K$5:$K$2604,'[1]CONSOLIDADO POR SEDE JUNIO'!$E$5:$E$2604,'RUBROS JUNIO'!$A6,'[1]CONSOLIDADO POR SEDE JUNIO'!$C$5:$C$2604,'RUBROS JUNIO'!X$5)</f>
        <v>0</v>
      </c>
      <c r="Y6" s="6">
        <f>SUMIFS('[1]CONSOLIDADO POR SEDE JUNIO'!$K$5:$K$2604,'[1]CONSOLIDADO POR SEDE JUNIO'!$E$5:$E$2604,'RUBROS JUNIO'!$A6,'[1]CONSOLIDADO POR SEDE JUNIO'!$C$5:$C$2604,'RUBROS JUNIO'!Y$5)</f>
        <v>0</v>
      </c>
      <c r="Z6" s="6">
        <f>SUMIFS('[1]CONSOLIDADO POR SEDE JUNIO'!$K$5:$K$2604,'[1]CONSOLIDADO POR SEDE JUNIO'!$E$5:$E$2604,'RUBROS JUNIO'!$A6,'[1]CONSOLIDADO POR SEDE JUNIO'!$C$5:$C$2604,'RUBROS JUNIO'!Z$5)</f>
        <v>0</v>
      </c>
      <c r="AA6" s="6">
        <f>SUMIFS('[1]CONSOLIDADO POR SEDE JUNIO'!$K$5:$K$2604,'[1]CONSOLIDADO POR SEDE JUNIO'!$E$5:$E$2604,'RUBROS JUNIO'!$A6,'[1]CONSOLIDADO POR SEDE JUNIO'!$C$5:$C$2604,'RUBROS JUNIO'!AA$5)</f>
        <v>0</v>
      </c>
      <c r="AB6" s="6">
        <f>SUMIFS('[1]CONSOLIDADO POR SEDE JUNIO'!$K$5:$K$2604,'[1]CONSOLIDADO POR SEDE JUNIO'!$E$5:$E$2604,'RUBROS JUNIO'!$A6,'[1]CONSOLIDADO POR SEDE JUNIO'!$C$5:$C$2604,'RUBROS JUNIO'!AB$5)</f>
        <v>0</v>
      </c>
      <c r="AC6" s="6">
        <f>SUMIFS('[1]CONSOLIDADO POR SEDE JUNIO'!$K$5:$K$2604,'[1]CONSOLIDADO POR SEDE JUNIO'!$E$5:$E$2604,'RUBROS JUNIO'!$A6,'[1]CONSOLIDADO POR SEDE JUNIO'!$C$5:$C$2604,'RUBROS JUNIO'!AC$5)</f>
        <v>0</v>
      </c>
      <c r="AD6" s="6">
        <f>SUMIFS('[1]CONSOLIDADO POR SEDE JUNIO'!$K$5:$K$2604,'[1]CONSOLIDADO POR SEDE JUNIO'!$E$5:$E$2604,'RUBROS JUNIO'!$A6,'[1]CONSOLIDADO POR SEDE JUNIO'!$C$5:$C$2604,'RUBROS JUNIO'!AD$5)</f>
        <v>0</v>
      </c>
      <c r="AE6" s="6">
        <f>SUMIFS('[1]CONSOLIDADO POR SEDE JUNIO'!$K$5:$K$2604,'[1]CONSOLIDADO POR SEDE JUNIO'!$E$5:$E$2604,'RUBROS JUNIO'!$A6,'[1]CONSOLIDADO POR SEDE JUNIO'!$C$5:$C$2604,'RUBROS JUNIO'!AE$5)</f>
        <v>0</v>
      </c>
      <c r="AF6" s="6">
        <f>SUMIFS('[1]CONSOLIDADO POR SEDE JUNIO'!$K$5:$K$2604,'[1]CONSOLIDADO POR SEDE JUNIO'!$E$5:$E$2604,'RUBROS JUNIO'!$A6,'[1]CONSOLIDADO POR SEDE JUNIO'!$C$5:$C$2604,'RUBROS JUNIO'!AF$5)</f>
        <v>0</v>
      </c>
      <c r="AG6" s="6">
        <f>SUMIFS('[1]CONSOLIDADO POR SEDE JUNIO'!$K$5:$K$2604,'[1]CONSOLIDADO POR SEDE JUNIO'!$E$5:$E$2604,'RUBROS JUNIO'!$A6,'[1]CONSOLIDADO POR SEDE JUNIO'!$C$5:$C$2604,'RUBROS JUNIO'!AG$5)</f>
        <v>0</v>
      </c>
      <c r="AH6" s="6">
        <f>SUMIFS('[1]CONSOLIDADO POR SEDE JUNIO'!$K$5:$K$2604,'[1]CONSOLIDADO POR SEDE JUNIO'!$E$5:$E$2604,'RUBROS JUNIO'!$A6,'[1]CONSOLIDADO POR SEDE JUNIO'!$C$5:$C$2604,'RUBROS JUNIO'!AH$5)</f>
        <v>0</v>
      </c>
      <c r="AI6" s="6">
        <f>SUMIFS('[1]CONSOLIDADO POR SEDE JUNIO'!$K$5:$K$2604,'[1]CONSOLIDADO POR SEDE JUNIO'!$E$5:$E$2604,'RUBROS JUNIO'!$A6,'[1]CONSOLIDADO POR SEDE JUNIO'!$C$5:$C$2604,'RUBROS JUNIO'!AI$5)</f>
        <v>0</v>
      </c>
      <c r="AJ6" s="6">
        <f>SUMIFS('[1]CONSOLIDADO POR SEDE JUNIO'!$K$5:$K$2604,'[1]CONSOLIDADO POR SEDE JUNIO'!$E$5:$E$2604,'RUBROS JUNIO'!$A6,'[1]CONSOLIDADO POR SEDE JUNIO'!$C$5:$C$2604,'RUBROS JUNIO'!AJ$5)</f>
        <v>0</v>
      </c>
      <c r="AK6" s="6">
        <f>SUMIFS('[1]CONSOLIDADO POR SEDE JUNIO'!$K$5:$K$2604,'[1]CONSOLIDADO POR SEDE JUNIO'!$E$5:$E$2604,'RUBROS JUNIO'!$A6,'[1]CONSOLIDADO POR SEDE JUNIO'!$C$5:$C$2604,'RUBROS JUNIO'!AK$5)</f>
        <v>0</v>
      </c>
      <c r="AL6" s="6">
        <f>SUMIFS('[1]CONSOLIDADO POR SEDE JUNIO'!$K$5:$K$2604,'[1]CONSOLIDADO POR SEDE JUNIO'!$E$5:$E$2604,'RUBROS JUNIO'!$A6,'[1]CONSOLIDADO POR SEDE JUNIO'!$C$5:$C$2604,'RUBROS JUNIO'!AL$5)</f>
        <v>0</v>
      </c>
      <c r="AM6" s="6">
        <v>0</v>
      </c>
      <c r="AN6" s="6">
        <f>SUMIFS('[1]CONSOLIDADO POR SEDE JUNIO'!$K$5:$K$2604,'[1]CONSOLIDADO POR SEDE JUNIO'!$E$5:$E$2604,'RUBROS JUNIO'!$A6,'[1]CONSOLIDADO POR SEDE JUNIO'!$C$5:$C$2604,'RUBROS JUNIO'!AN$5)</f>
        <v>0</v>
      </c>
      <c r="AO6" s="6">
        <f>SUMIFS('[1]CONSOLIDADO POR SEDE JUNIO'!$K$5:$K$2604,'[1]CONSOLIDADO POR SEDE JUNIO'!$E$5:$E$2604,'RUBROS JUNIO'!$A6,'[1]CONSOLIDADO POR SEDE JUNIO'!$C$5:$C$2604,'RUBROS JUNIO'!AO$5)</f>
        <v>0</v>
      </c>
      <c r="AP6" s="6">
        <f>SUMIFS('[1]CONSOLIDADO POR SEDE JUNIO'!$K$5:$K$2604,'[1]CONSOLIDADO POR SEDE JUNIO'!$E$5:$E$2604,'RUBROS JUNIO'!$A6,'[1]CONSOLIDADO POR SEDE JUNIO'!$C$5:$C$2604,'RUBROS JUNIO'!AP$5)</f>
        <v>0</v>
      </c>
      <c r="AQ6" s="6"/>
      <c r="AR6" s="7">
        <v>3829908.6848460003</v>
      </c>
      <c r="AS6" s="7">
        <f>206649761.235538+5879138.72</f>
        <v>212528899.955538</v>
      </c>
    </row>
    <row r="7" spans="1:45" x14ac:dyDescent="0.25">
      <c r="A7" t="s">
        <v>126</v>
      </c>
      <c r="B7" s="5">
        <v>4213000</v>
      </c>
      <c r="C7" s="6">
        <f>SUMIFS('[1]CONSOLIDADO POR SEDE JUNIO'!$K$5:$K$2604,'[1]CONSOLIDADO POR SEDE JUNIO'!$E$5:$E$2604,'RUBROS JUNIO'!$A7,'[1]CONSOLIDADO POR SEDE JUNIO'!$C$5:$C$2604,'RUBROS JUNIO'!C$5)</f>
        <v>0</v>
      </c>
      <c r="D7" s="6">
        <f>SUMIFS('[1]CONSOLIDADO POR SEDE JUNIO'!$K$5:$K$2604,'[1]CONSOLIDADO POR SEDE JUNIO'!$E$5:$E$2604,'RUBROS JUNIO'!$A7,'[1]CONSOLIDADO POR SEDE JUNIO'!$C$5:$C$2604,'RUBROS JUNIO'!D$5)</f>
        <v>0</v>
      </c>
      <c r="E7" s="6">
        <f>SUMIFS('[1]CONSOLIDADO POR SEDE JUNIO'!$K$5:$K$2604,'[1]CONSOLIDADO POR SEDE JUNIO'!$E$5:$E$2604,'RUBROS JUNIO'!$A7,'[1]CONSOLIDADO POR SEDE JUNIO'!$C$5:$C$2604,'RUBROS JUNIO'!E$5)</f>
        <v>0</v>
      </c>
      <c r="F7" s="6">
        <f>SUMIFS('[1]CONSOLIDADO POR SEDE JUNIO'!$K$5:$K$2604,'[1]CONSOLIDADO POR SEDE JUNIO'!$E$5:$E$2604,'RUBROS JUNIO'!$A7,'[1]CONSOLIDADO POR SEDE JUNIO'!$C$5:$C$2604,'RUBROS JUNIO'!F$5)</f>
        <v>0</v>
      </c>
      <c r="G7" s="6">
        <f>SUMIFS('[1]CONSOLIDADO POR SEDE JUNIO'!$K$5:$K$2604,'[1]CONSOLIDADO POR SEDE JUNIO'!$E$5:$E$2604,'RUBROS JUNIO'!$A7,'[1]CONSOLIDADO POR SEDE JUNIO'!$C$5:$C$2604,'RUBROS JUNIO'!G$5)</f>
        <v>0</v>
      </c>
      <c r="H7" s="6">
        <f>SUMIFS('[1]CONSOLIDADO POR SEDE JUNIO'!$K$5:$K$2604,'[1]CONSOLIDADO POR SEDE JUNIO'!$E$5:$E$2604,'RUBROS JUNIO'!$A7,'[1]CONSOLIDADO POR SEDE JUNIO'!$C$5:$C$2604,'RUBROS JUNIO'!H$5)</f>
        <v>0</v>
      </c>
      <c r="I7" s="6">
        <v>0</v>
      </c>
      <c r="J7" s="6">
        <v>430931.67477300001</v>
      </c>
      <c r="K7" s="6">
        <f>SUMIFS('[1]CONSOLIDADO POR SEDE JUNIO'!$K$5:$K$2604,'[1]CONSOLIDADO POR SEDE JUNIO'!$E$5:$E$2604,'RUBROS JUNIO'!$A7,'[1]CONSOLIDADO POR SEDE JUNIO'!$C$5:$C$2604,'RUBROS JUNIO'!K$5)</f>
        <v>0</v>
      </c>
      <c r="L7" s="6">
        <f>SUMIFS('[1]CONSOLIDADO POR SEDE JUNIO'!$K$5:$K$2604,'[1]CONSOLIDADO POR SEDE JUNIO'!$E$5:$E$2604,'RUBROS JUNIO'!$A7,'[1]CONSOLIDADO POR SEDE JUNIO'!$C$5:$C$2604,'RUBROS JUNIO'!L$5)</f>
        <v>0</v>
      </c>
      <c r="M7" s="6">
        <f>SUMIFS('[1]CONSOLIDADO POR SEDE JUNIO'!$K$5:$K$2604,'[1]CONSOLIDADO POR SEDE JUNIO'!$E$5:$E$2604,'RUBROS JUNIO'!$A7,'[1]CONSOLIDADO POR SEDE JUNIO'!$C$5:$C$2604,'RUBROS JUNIO'!M$5)</f>
        <v>0</v>
      </c>
      <c r="N7" s="6">
        <f>SUMIFS('[1]CONSOLIDADO POR SEDE JUNIO'!$K$5:$K$2604,'[1]CONSOLIDADO POR SEDE JUNIO'!$E$5:$E$2604,'RUBROS JUNIO'!$A7,'[1]CONSOLIDADO POR SEDE JUNIO'!$C$5:$C$2604,'RUBROS JUNIO'!N$5)</f>
        <v>0</v>
      </c>
      <c r="O7" s="6">
        <f>SUMIFS('[1]CONSOLIDADO POR SEDE JUNIO'!$K$5:$K$2604,'[1]CONSOLIDADO POR SEDE JUNIO'!$E$5:$E$2604,'RUBROS JUNIO'!$A7,'[1]CONSOLIDADO POR SEDE JUNIO'!$C$5:$C$2604,'RUBROS JUNIO'!O$5)</f>
        <v>0</v>
      </c>
      <c r="P7" s="6">
        <f>SUMIFS('[1]CONSOLIDADO POR SEDE JUNIO'!$K$5:$K$2604,'[1]CONSOLIDADO POR SEDE JUNIO'!$E$5:$E$2604,'RUBROS JUNIO'!$A7,'[1]CONSOLIDADO POR SEDE JUNIO'!$C$5:$C$2604,'RUBROS JUNIO'!P$5)</f>
        <v>0</v>
      </c>
      <c r="Q7" s="6">
        <v>0</v>
      </c>
      <c r="R7" s="6">
        <f>SUMIFS('[1]CONSOLIDADO POR SEDE JUNIO'!$K$5:$K$2604,'[1]CONSOLIDADO POR SEDE JUNIO'!$E$5:$E$2604,'RUBROS JUNIO'!$A7,'[1]CONSOLIDADO POR SEDE JUNIO'!$C$5:$C$2604,'RUBROS JUNIO'!R$5)</f>
        <v>0</v>
      </c>
      <c r="S7" s="6">
        <v>0</v>
      </c>
      <c r="T7" s="6">
        <f>SUMIFS('[1]CONSOLIDADO POR SEDE JUNIO'!$K$5:$K$2604,'[1]CONSOLIDADO POR SEDE JUNIO'!$E$5:$E$2604,'RUBROS JUNIO'!$A7,'[1]CONSOLIDADO POR SEDE JUNIO'!$C$5:$C$2604,'RUBROS JUNIO'!T$5)</f>
        <v>0</v>
      </c>
      <c r="U7" s="6">
        <f>SUMIFS('[1]CONSOLIDADO POR SEDE JUNIO'!$K$5:$K$2604,'[1]CONSOLIDADO POR SEDE JUNIO'!$E$5:$E$2604,'RUBROS JUNIO'!$A7,'[1]CONSOLIDADO POR SEDE JUNIO'!$C$5:$C$2604,'RUBROS JUNIO'!U$5)</f>
        <v>0</v>
      </c>
      <c r="V7" s="6">
        <f>SUMIFS('[1]CONSOLIDADO POR SEDE JUNIO'!$K$5:$K$2604,'[1]CONSOLIDADO POR SEDE JUNIO'!$E$5:$E$2604,'RUBROS JUNIO'!$A7,'[1]CONSOLIDADO POR SEDE JUNIO'!$C$5:$C$2604,'RUBROS JUNIO'!V$5)</f>
        <v>0</v>
      </c>
      <c r="W7" s="6">
        <f>SUMIFS('[1]CONSOLIDADO POR SEDE JUNIO'!$K$5:$K$2604,'[1]CONSOLIDADO POR SEDE JUNIO'!$E$5:$E$2604,'RUBROS JUNIO'!$A7,'[1]CONSOLIDADO POR SEDE JUNIO'!$C$5:$C$2604,'RUBROS JUNIO'!W$5)</f>
        <v>0</v>
      </c>
      <c r="X7" s="6">
        <f>SUMIFS('[1]CONSOLIDADO POR SEDE JUNIO'!$K$5:$K$2604,'[1]CONSOLIDADO POR SEDE JUNIO'!$E$5:$E$2604,'RUBROS JUNIO'!$A7,'[1]CONSOLIDADO POR SEDE JUNIO'!$C$5:$C$2604,'RUBROS JUNIO'!X$5)</f>
        <v>0</v>
      </c>
      <c r="Y7" s="6">
        <f>SUMIFS('[1]CONSOLIDADO POR SEDE JUNIO'!$K$5:$K$2604,'[1]CONSOLIDADO POR SEDE JUNIO'!$E$5:$E$2604,'RUBROS JUNIO'!$A7,'[1]CONSOLIDADO POR SEDE JUNIO'!$C$5:$C$2604,'RUBROS JUNIO'!Y$5)</f>
        <v>0</v>
      </c>
      <c r="Z7" s="6">
        <f>SUMIFS('[1]CONSOLIDADO POR SEDE JUNIO'!$K$5:$K$2604,'[1]CONSOLIDADO POR SEDE JUNIO'!$E$5:$E$2604,'RUBROS JUNIO'!$A7,'[1]CONSOLIDADO POR SEDE JUNIO'!$C$5:$C$2604,'RUBROS JUNIO'!Z$5)</f>
        <v>0</v>
      </c>
      <c r="AA7" s="6">
        <f>SUMIFS('[1]CONSOLIDADO POR SEDE JUNIO'!$K$5:$K$2604,'[1]CONSOLIDADO POR SEDE JUNIO'!$E$5:$E$2604,'RUBROS JUNIO'!$A7,'[1]CONSOLIDADO POR SEDE JUNIO'!$C$5:$C$2604,'RUBROS JUNIO'!AA$5)</f>
        <v>0</v>
      </c>
      <c r="AB7" s="6">
        <f>SUMIFS('[1]CONSOLIDADO POR SEDE JUNIO'!$K$5:$K$2604,'[1]CONSOLIDADO POR SEDE JUNIO'!$E$5:$E$2604,'RUBROS JUNIO'!$A7,'[1]CONSOLIDADO POR SEDE JUNIO'!$C$5:$C$2604,'RUBROS JUNIO'!AB$5)</f>
        <v>0</v>
      </c>
      <c r="AC7" s="6">
        <f>SUMIFS('[1]CONSOLIDADO POR SEDE JUNIO'!$K$5:$K$2604,'[1]CONSOLIDADO POR SEDE JUNIO'!$E$5:$E$2604,'RUBROS JUNIO'!$A7,'[1]CONSOLIDADO POR SEDE JUNIO'!$C$5:$C$2604,'RUBROS JUNIO'!AC$5)</f>
        <v>0</v>
      </c>
      <c r="AD7" s="6">
        <f>SUMIFS('[1]CONSOLIDADO POR SEDE JUNIO'!$K$5:$K$2604,'[1]CONSOLIDADO POR SEDE JUNIO'!$E$5:$E$2604,'RUBROS JUNIO'!$A7,'[1]CONSOLIDADO POR SEDE JUNIO'!$C$5:$C$2604,'RUBROS JUNIO'!AD$5)</f>
        <v>0</v>
      </c>
      <c r="AE7" s="6">
        <f>SUMIFS('[1]CONSOLIDADO POR SEDE JUNIO'!$K$5:$K$2604,'[1]CONSOLIDADO POR SEDE JUNIO'!$E$5:$E$2604,'RUBROS JUNIO'!$A7,'[1]CONSOLIDADO POR SEDE JUNIO'!$C$5:$C$2604,'RUBROS JUNIO'!AE$5)</f>
        <v>0</v>
      </c>
      <c r="AF7" s="6">
        <f>SUMIFS('[1]CONSOLIDADO POR SEDE JUNIO'!$K$5:$K$2604,'[1]CONSOLIDADO POR SEDE JUNIO'!$E$5:$E$2604,'RUBROS JUNIO'!$A7,'[1]CONSOLIDADO POR SEDE JUNIO'!$C$5:$C$2604,'RUBROS JUNIO'!AF$5)</f>
        <v>0</v>
      </c>
      <c r="AG7" s="6">
        <f>SUMIFS('[1]CONSOLIDADO POR SEDE JUNIO'!$K$5:$K$2604,'[1]CONSOLIDADO POR SEDE JUNIO'!$E$5:$E$2604,'RUBROS JUNIO'!$A7,'[1]CONSOLIDADO POR SEDE JUNIO'!$C$5:$C$2604,'RUBROS JUNIO'!AG$5)</f>
        <v>0</v>
      </c>
      <c r="AH7" s="6">
        <f>SUMIFS('[1]CONSOLIDADO POR SEDE JUNIO'!$K$5:$K$2604,'[1]CONSOLIDADO POR SEDE JUNIO'!$E$5:$E$2604,'RUBROS JUNIO'!$A7,'[1]CONSOLIDADO POR SEDE JUNIO'!$C$5:$C$2604,'RUBROS JUNIO'!AH$5)</f>
        <v>0</v>
      </c>
      <c r="AI7" s="6">
        <f>SUMIFS('[1]CONSOLIDADO POR SEDE JUNIO'!$K$5:$K$2604,'[1]CONSOLIDADO POR SEDE JUNIO'!$E$5:$E$2604,'RUBROS JUNIO'!$A7,'[1]CONSOLIDADO POR SEDE JUNIO'!$C$5:$C$2604,'RUBROS JUNIO'!AI$5)</f>
        <v>0</v>
      </c>
      <c r="AJ7" s="6">
        <f>SUMIFS('[1]CONSOLIDADO POR SEDE JUNIO'!$K$5:$K$2604,'[1]CONSOLIDADO POR SEDE JUNIO'!$E$5:$E$2604,'RUBROS JUNIO'!$A7,'[1]CONSOLIDADO POR SEDE JUNIO'!$C$5:$C$2604,'RUBROS JUNIO'!AJ$5)</f>
        <v>0</v>
      </c>
      <c r="AK7" s="6">
        <f>SUMIFS('[1]CONSOLIDADO POR SEDE JUNIO'!$K$5:$K$2604,'[1]CONSOLIDADO POR SEDE JUNIO'!$E$5:$E$2604,'RUBROS JUNIO'!$A7,'[1]CONSOLIDADO POR SEDE JUNIO'!$C$5:$C$2604,'RUBROS JUNIO'!AK$5)</f>
        <v>0</v>
      </c>
      <c r="AL7" s="6">
        <f>SUMIFS('[1]CONSOLIDADO POR SEDE JUNIO'!$K$5:$K$2604,'[1]CONSOLIDADO POR SEDE JUNIO'!$E$5:$E$2604,'RUBROS JUNIO'!$A7,'[1]CONSOLIDADO POR SEDE JUNIO'!$C$5:$C$2604,'RUBROS JUNIO'!AL$5)</f>
        <v>0</v>
      </c>
      <c r="AM7" s="6">
        <v>0</v>
      </c>
      <c r="AN7" s="6">
        <f>SUMIFS('[1]CONSOLIDADO POR SEDE JUNIO'!$K$5:$K$2604,'[1]CONSOLIDADO POR SEDE JUNIO'!$E$5:$E$2604,'RUBROS JUNIO'!$A7,'[1]CONSOLIDADO POR SEDE JUNIO'!$C$5:$C$2604,'RUBROS JUNIO'!AN$5)</f>
        <v>0</v>
      </c>
      <c r="AO7" s="6">
        <f>SUMIFS('[1]CONSOLIDADO POR SEDE JUNIO'!$K$5:$K$2604,'[1]CONSOLIDADO POR SEDE JUNIO'!$E$5:$E$2604,'RUBROS JUNIO'!$A7,'[1]CONSOLIDADO POR SEDE JUNIO'!$C$5:$C$2604,'RUBROS JUNIO'!AO$5)</f>
        <v>0</v>
      </c>
      <c r="AP7" s="6">
        <f>SUMIFS('[1]CONSOLIDADO POR SEDE JUNIO'!$K$5:$K$2604,'[1]CONSOLIDADO POR SEDE JUNIO'!$E$5:$E$2604,'RUBROS JUNIO'!$A7,'[1]CONSOLIDADO POR SEDE JUNIO'!$C$5:$C$2604,'RUBROS JUNIO'!AP$5)</f>
        <v>0</v>
      </c>
      <c r="AQ7" s="6"/>
      <c r="AR7" s="7">
        <v>1108789.620717</v>
      </c>
      <c r="AS7" s="7">
        <v>61864959.967368662</v>
      </c>
    </row>
    <row r="8" spans="1:45" x14ac:dyDescent="0.25">
      <c r="A8" t="s">
        <v>127</v>
      </c>
      <c r="B8" s="5">
        <v>4211200</v>
      </c>
      <c r="C8" s="6">
        <f>SUMIFS('[1]CONSOLIDADO POR SEDE JUNIO'!$K$5:$K$2604,'[1]CONSOLIDADO POR SEDE JUNIO'!$E$5:$E$2604,'RUBROS JUNIO'!$A8,'[1]CONSOLIDADO POR SEDE JUNIO'!$C$5:$C$2604,'RUBROS JUNIO'!C$5)</f>
        <v>0</v>
      </c>
      <c r="D8" s="6">
        <f>SUMIFS('[1]CONSOLIDADO POR SEDE JUNIO'!$K$5:$K$2604,'[1]CONSOLIDADO POR SEDE JUNIO'!$E$5:$E$2604,'RUBROS JUNIO'!$A8,'[1]CONSOLIDADO POR SEDE JUNIO'!$C$5:$C$2604,'RUBROS JUNIO'!D$5)</f>
        <v>0</v>
      </c>
      <c r="E8" s="6">
        <f>SUMIFS('[1]CONSOLIDADO POR SEDE JUNIO'!$K$5:$K$2604,'[1]CONSOLIDADO POR SEDE JUNIO'!$E$5:$E$2604,'RUBROS JUNIO'!$A8,'[1]CONSOLIDADO POR SEDE JUNIO'!$C$5:$C$2604,'RUBROS JUNIO'!E$5)</f>
        <v>0</v>
      </c>
      <c r="F8" s="6">
        <f>SUMIFS('[1]CONSOLIDADO POR SEDE JUNIO'!$K$5:$K$2604,'[1]CONSOLIDADO POR SEDE JUNIO'!$E$5:$E$2604,'RUBROS JUNIO'!$A8,'[1]CONSOLIDADO POR SEDE JUNIO'!$C$5:$C$2604,'RUBROS JUNIO'!F$5)</f>
        <v>0</v>
      </c>
      <c r="G8" s="6">
        <f>SUMIFS('[1]CONSOLIDADO POR SEDE JUNIO'!$K$5:$K$2604,'[1]CONSOLIDADO POR SEDE JUNIO'!$E$5:$E$2604,'RUBROS JUNIO'!$A8,'[1]CONSOLIDADO POR SEDE JUNIO'!$C$5:$C$2604,'RUBROS JUNIO'!G$5)</f>
        <v>0</v>
      </c>
      <c r="H8" s="6">
        <f>SUMIFS('[1]CONSOLIDADO POR SEDE JUNIO'!$K$5:$K$2604,'[1]CONSOLIDADO POR SEDE JUNIO'!$E$5:$E$2604,'RUBROS JUNIO'!$A8,'[1]CONSOLIDADO POR SEDE JUNIO'!$C$5:$C$2604,'RUBROS JUNIO'!H$5)</f>
        <v>0</v>
      </c>
      <c r="I8" s="6">
        <v>0</v>
      </c>
      <c r="J8" s="6">
        <v>344745.33981839998</v>
      </c>
      <c r="K8" s="6">
        <f>SUMIFS('[1]CONSOLIDADO POR SEDE JUNIO'!$K$5:$K$2604,'[1]CONSOLIDADO POR SEDE JUNIO'!$E$5:$E$2604,'RUBROS JUNIO'!$A8,'[1]CONSOLIDADO POR SEDE JUNIO'!$C$5:$C$2604,'RUBROS JUNIO'!K$5)</f>
        <v>0</v>
      </c>
      <c r="L8" s="6">
        <f>SUMIFS('[1]CONSOLIDADO POR SEDE JUNIO'!$K$5:$K$2604,'[1]CONSOLIDADO POR SEDE JUNIO'!$E$5:$E$2604,'RUBROS JUNIO'!$A8,'[1]CONSOLIDADO POR SEDE JUNIO'!$C$5:$C$2604,'RUBROS JUNIO'!L$5)</f>
        <v>0</v>
      </c>
      <c r="M8" s="6">
        <f>SUMIFS('[1]CONSOLIDADO POR SEDE JUNIO'!$K$5:$K$2604,'[1]CONSOLIDADO POR SEDE JUNIO'!$E$5:$E$2604,'RUBROS JUNIO'!$A8,'[1]CONSOLIDADO POR SEDE JUNIO'!$C$5:$C$2604,'RUBROS JUNIO'!M$5)</f>
        <v>0</v>
      </c>
      <c r="N8" s="6">
        <f>SUMIFS('[1]CONSOLIDADO POR SEDE JUNIO'!$K$5:$K$2604,'[1]CONSOLIDADO POR SEDE JUNIO'!$E$5:$E$2604,'RUBROS JUNIO'!$A8,'[1]CONSOLIDADO POR SEDE JUNIO'!$C$5:$C$2604,'RUBROS JUNIO'!N$5)</f>
        <v>0</v>
      </c>
      <c r="O8" s="6">
        <f>SUMIFS('[1]CONSOLIDADO POR SEDE JUNIO'!$K$5:$K$2604,'[1]CONSOLIDADO POR SEDE JUNIO'!$E$5:$E$2604,'RUBROS JUNIO'!$A8,'[1]CONSOLIDADO POR SEDE JUNIO'!$C$5:$C$2604,'RUBROS JUNIO'!O$5)</f>
        <v>0</v>
      </c>
      <c r="P8" s="6">
        <f>SUMIFS('[1]CONSOLIDADO POR SEDE JUNIO'!$K$5:$K$2604,'[1]CONSOLIDADO POR SEDE JUNIO'!$E$5:$E$2604,'RUBROS JUNIO'!$A8,'[1]CONSOLIDADO POR SEDE JUNIO'!$C$5:$C$2604,'RUBROS JUNIO'!P$5)</f>
        <v>0</v>
      </c>
      <c r="Q8" s="6">
        <v>0</v>
      </c>
      <c r="R8" s="6">
        <f>SUMIFS('[1]CONSOLIDADO POR SEDE JUNIO'!$K$5:$K$2604,'[1]CONSOLIDADO POR SEDE JUNIO'!$E$5:$E$2604,'RUBROS JUNIO'!$A8,'[1]CONSOLIDADO POR SEDE JUNIO'!$C$5:$C$2604,'RUBROS JUNIO'!R$5)</f>
        <v>0</v>
      </c>
      <c r="S8" s="6">
        <v>0</v>
      </c>
      <c r="T8" s="6">
        <f>SUMIFS('[1]CONSOLIDADO POR SEDE JUNIO'!$K$5:$K$2604,'[1]CONSOLIDADO POR SEDE JUNIO'!$E$5:$E$2604,'RUBROS JUNIO'!$A8,'[1]CONSOLIDADO POR SEDE JUNIO'!$C$5:$C$2604,'RUBROS JUNIO'!T$5)</f>
        <v>0</v>
      </c>
      <c r="U8" s="6">
        <f>SUMIFS('[1]CONSOLIDADO POR SEDE JUNIO'!$K$5:$K$2604,'[1]CONSOLIDADO POR SEDE JUNIO'!$E$5:$E$2604,'RUBROS JUNIO'!$A8,'[1]CONSOLIDADO POR SEDE JUNIO'!$C$5:$C$2604,'RUBROS JUNIO'!U$5)</f>
        <v>0</v>
      </c>
      <c r="V8" s="6">
        <f>SUMIFS('[1]CONSOLIDADO POR SEDE JUNIO'!$K$5:$K$2604,'[1]CONSOLIDADO POR SEDE JUNIO'!$E$5:$E$2604,'RUBROS JUNIO'!$A8,'[1]CONSOLIDADO POR SEDE JUNIO'!$C$5:$C$2604,'RUBROS JUNIO'!V$5)</f>
        <v>0</v>
      </c>
      <c r="W8" s="6">
        <f>SUMIFS('[1]CONSOLIDADO POR SEDE JUNIO'!$K$5:$K$2604,'[1]CONSOLIDADO POR SEDE JUNIO'!$E$5:$E$2604,'RUBROS JUNIO'!$A8,'[1]CONSOLIDADO POR SEDE JUNIO'!$C$5:$C$2604,'RUBROS JUNIO'!W$5)</f>
        <v>0</v>
      </c>
      <c r="X8" s="6">
        <f>SUMIFS('[1]CONSOLIDADO POR SEDE JUNIO'!$K$5:$K$2604,'[1]CONSOLIDADO POR SEDE JUNIO'!$E$5:$E$2604,'RUBROS JUNIO'!$A8,'[1]CONSOLIDADO POR SEDE JUNIO'!$C$5:$C$2604,'RUBROS JUNIO'!X$5)</f>
        <v>0</v>
      </c>
      <c r="Y8" s="6">
        <f>SUMIFS('[1]CONSOLIDADO POR SEDE JUNIO'!$K$5:$K$2604,'[1]CONSOLIDADO POR SEDE JUNIO'!$E$5:$E$2604,'RUBROS JUNIO'!$A8,'[1]CONSOLIDADO POR SEDE JUNIO'!$C$5:$C$2604,'RUBROS JUNIO'!Y$5)</f>
        <v>0</v>
      </c>
      <c r="Z8" s="6">
        <f>SUMIFS('[1]CONSOLIDADO POR SEDE JUNIO'!$K$5:$K$2604,'[1]CONSOLIDADO POR SEDE JUNIO'!$E$5:$E$2604,'RUBROS JUNIO'!$A8,'[1]CONSOLIDADO POR SEDE JUNIO'!$C$5:$C$2604,'RUBROS JUNIO'!Z$5)</f>
        <v>0</v>
      </c>
      <c r="AA8" s="6">
        <f>SUMIFS('[1]CONSOLIDADO POR SEDE JUNIO'!$K$5:$K$2604,'[1]CONSOLIDADO POR SEDE JUNIO'!$E$5:$E$2604,'RUBROS JUNIO'!$A8,'[1]CONSOLIDADO POR SEDE JUNIO'!$C$5:$C$2604,'RUBROS JUNIO'!AA$5)</f>
        <v>0</v>
      </c>
      <c r="AB8" s="6">
        <f>SUMIFS('[1]CONSOLIDADO POR SEDE JUNIO'!$K$5:$K$2604,'[1]CONSOLIDADO POR SEDE JUNIO'!$E$5:$E$2604,'RUBROS JUNIO'!$A8,'[1]CONSOLIDADO POR SEDE JUNIO'!$C$5:$C$2604,'RUBROS JUNIO'!AB$5)</f>
        <v>0</v>
      </c>
      <c r="AC8" s="6">
        <f>SUMIFS('[1]CONSOLIDADO POR SEDE JUNIO'!$K$5:$K$2604,'[1]CONSOLIDADO POR SEDE JUNIO'!$E$5:$E$2604,'RUBROS JUNIO'!$A8,'[1]CONSOLIDADO POR SEDE JUNIO'!$C$5:$C$2604,'RUBROS JUNIO'!AC$5)</f>
        <v>0</v>
      </c>
      <c r="AD8" s="6">
        <f>SUMIFS('[1]CONSOLIDADO POR SEDE JUNIO'!$K$5:$K$2604,'[1]CONSOLIDADO POR SEDE JUNIO'!$E$5:$E$2604,'RUBROS JUNIO'!$A8,'[1]CONSOLIDADO POR SEDE JUNIO'!$C$5:$C$2604,'RUBROS JUNIO'!AD$5)</f>
        <v>0</v>
      </c>
      <c r="AE8" s="6">
        <f>SUMIFS('[1]CONSOLIDADO POR SEDE JUNIO'!$K$5:$K$2604,'[1]CONSOLIDADO POR SEDE JUNIO'!$E$5:$E$2604,'RUBROS JUNIO'!$A8,'[1]CONSOLIDADO POR SEDE JUNIO'!$C$5:$C$2604,'RUBROS JUNIO'!AE$5)</f>
        <v>0</v>
      </c>
      <c r="AF8" s="6">
        <f>SUMIFS('[1]CONSOLIDADO POR SEDE JUNIO'!$K$5:$K$2604,'[1]CONSOLIDADO POR SEDE JUNIO'!$E$5:$E$2604,'RUBROS JUNIO'!$A8,'[1]CONSOLIDADO POR SEDE JUNIO'!$C$5:$C$2604,'RUBROS JUNIO'!AF$5)</f>
        <v>0</v>
      </c>
      <c r="AG8" s="6">
        <f>SUMIFS('[1]CONSOLIDADO POR SEDE JUNIO'!$K$5:$K$2604,'[1]CONSOLIDADO POR SEDE JUNIO'!$E$5:$E$2604,'RUBROS JUNIO'!$A8,'[1]CONSOLIDADO POR SEDE JUNIO'!$C$5:$C$2604,'RUBROS JUNIO'!AG$5)</f>
        <v>0</v>
      </c>
      <c r="AH8" s="6">
        <f>SUMIFS('[1]CONSOLIDADO POR SEDE JUNIO'!$K$5:$K$2604,'[1]CONSOLIDADO POR SEDE JUNIO'!$E$5:$E$2604,'RUBROS JUNIO'!$A8,'[1]CONSOLIDADO POR SEDE JUNIO'!$C$5:$C$2604,'RUBROS JUNIO'!AH$5)</f>
        <v>0</v>
      </c>
      <c r="AI8" s="6">
        <f>SUMIFS('[1]CONSOLIDADO POR SEDE JUNIO'!$K$5:$K$2604,'[1]CONSOLIDADO POR SEDE JUNIO'!$E$5:$E$2604,'RUBROS JUNIO'!$A8,'[1]CONSOLIDADO POR SEDE JUNIO'!$C$5:$C$2604,'RUBROS JUNIO'!AI$5)</f>
        <v>0</v>
      </c>
      <c r="AJ8" s="6">
        <f>SUMIFS('[1]CONSOLIDADO POR SEDE JUNIO'!$K$5:$K$2604,'[1]CONSOLIDADO POR SEDE JUNIO'!$E$5:$E$2604,'RUBROS JUNIO'!$A8,'[1]CONSOLIDADO POR SEDE JUNIO'!$C$5:$C$2604,'RUBROS JUNIO'!AJ$5)</f>
        <v>0</v>
      </c>
      <c r="AK8" s="6">
        <f>SUMIFS('[1]CONSOLIDADO POR SEDE JUNIO'!$K$5:$K$2604,'[1]CONSOLIDADO POR SEDE JUNIO'!$E$5:$E$2604,'RUBROS JUNIO'!$A8,'[1]CONSOLIDADO POR SEDE JUNIO'!$C$5:$C$2604,'RUBROS JUNIO'!AK$5)</f>
        <v>0</v>
      </c>
      <c r="AL8" s="6">
        <f>SUMIFS('[1]CONSOLIDADO POR SEDE JUNIO'!$K$5:$K$2604,'[1]CONSOLIDADO POR SEDE JUNIO'!$E$5:$E$2604,'RUBROS JUNIO'!$A8,'[1]CONSOLIDADO POR SEDE JUNIO'!$C$5:$C$2604,'RUBROS JUNIO'!AL$5)</f>
        <v>0</v>
      </c>
      <c r="AM8" s="6">
        <v>0</v>
      </c>
      <c r="AN8" s="6">
        <f>SUMIFS('[1]CONSOLIDADO POR SEDE JUNIO'!$K$5:$K$2604,'[1]CONSOLIDADO POR SEDE JUNIO'!$E$5:$E$2604,'RUBROS JUNIO'!$A8,'[1]CONSOLIDADO POR SEDE JUNIO'!$C$5:$C$2604,'RUBROS JUNIO'!AN$5)</f>
        <v>89698.782630000002</v>
      </c>
      <c r="AO8" s="6">
        <f>SUMIFS('[1]CONSOLIDADO POR SEDE JUNIO'!$K$5:$K$2604,'[1]CONSOLIDADO POR SEDE JUNIO'!$E$5:$E$2604,'RUBROS JUNIO'!$A8,'[1]CONSOLIDADO POR SEDE JUNIO'!$C$5:$C$2604,'RUBROS JUNIO'!AO$5)</f>
        <v>0</v>
      </c>
      <c r="AP8" s="6">
        <f>SUMIFS('[1]CONSOLIDADO POR SEDE JUNIO'!$K$5:$K$2604,'[1]CONSOLIDADO POR SEDE JUNIO'!$E$5:$E$2604,'RUBROS JUNIO'!$A8,'[1]CONSOLIDADO POR SEDE JUNIO'!$C$5:$C$2604,'RUBROS JUNIO'!AP$5)</f>
        <v>0</v>
      </c>
      <c r="AQ8" s="6"/>
      <c r="AR8" s="7">
        <v>672616.20641099999</v>
      </c>
      <c r="AS8" s="7">
        <v>14556461.168792624</v>
      </c>
    </row>
    <row r="9" spans="1:45" x14ac:dyDescent="0.25">
      <c r="A9" t="s">
        <v>128</v>
      </c>
      <c r="B9" s="5"/>
      <c r="C9" s="6">
        <f>SUMIFS('[1]CONSOLIDADO POR SEDE JUNIO'!$K$5:$K$2604,'[1]CONSOLIDADO POR SEDE JUNIO'!$E$5:$E$2604,'RUBROS JUNIO'!$A9,'[1]CONSOLIDADO POR SEDE JUNIO'!$C$5:$C$2604,'RUBROS JUNIO'!C$5)</f>
        <v>0</v>
      </c>
      <c r="D9" s="6">
        <f>SUMIFS('[1]CONSOLIDADO POR SEDE JUNIO'!$K$5:$K$2604,'[1]CONSOLIDADO POR SEDE JUNIO'!$E$5:$E$2604,'RUBROS JUNIO'!$A9,'[1]CONSOLIDADO POR SEDE JUNIO'!$C$5:$C$2604,'RUBROS JUNIO'!D$5)</f>
        <v>0</v>
      </c>
      <c r="E9" s="6">
        <f>SUMIFS('[1]CONSOLIDADO POR SEDE JUNIO'!$K$5:$K$2604,'[1]CONSOLIDADO POR SEDE JUNIO'!$E$5:$E$2604,'RUBROS JUNIO'!$A9,'[1]CONSOLIDADO POR SEDE JUNIO'!$C$5:$C$2604,'RUBROS JUNIO'!E$5)</f>
        <v>0</v>
      </c>
      <c r="F9" s="6">
        <f>SUMIFS('[1]CONSOLIDADO POR SEDE JUNIO'!$K$5:$K$2604,'[1]CONSOLIDADO POR SEDE JUNIO'!$E$5:$E$2604,'RUBROS JUNIO'!$A9,'[1]CONSOLIDADO POR SEDE JUNIO'!$C$5:$C$2604,'RUBROS JUNIO'!F$5)</f>
        <v>0</v>
      </c>
      <c r="G9" s="6">
        <f>SUMIFS('[1]CONSOLIDADO POR SEDE JUNIO'!$K$5:$K$2604,'[1]CONSOLIDADO POR SEDE JUNIO'!$E$5:$E$2604,'RUBROS JUNIO'!$A9,'[1]CONSOLIDADO POR SEDE JUNIO'!$C$5:$C$2604,'RUBROS JUNIO'!G$5)</f>
        <v>0</v>
      </c>
      <c r="H9" s="6">
        <f>SUMIFS('[1]CONSOLIDADO POR SEDE JUNIO'!$K$5:$K$2604,'[1]CONSOLIDADO POR SEDE JUNIO'!$E$5:$E$2604,'RUBROS JUNIO'!$A9,'[1]CONSOLIDADO POR SEDE JUNIO'!$C$5:$C$2604,'RUBROS JUNIO'!H$5)</f>
        <v>0</v>
      </c>
      <c r="I9" s="6">
        <f>SUMIFS('[1]CONSOLIDADO POR SEDE JUNIO'!$K$5:$K$2604,'[1]CONSOLIDADO POR SEDE JUNIO'!$E$5:$E$2604,'RUBROS JUNIO'!$A9,'[1]CONSOLIDADO POR SEDE JUNIO'!$C$5:$C$2604,'RUBROS JUNIO'!I$5)</f>
        <v>0</v>
      </c>
      <c r="J9" s="6">
        <v>0</v>
      </c>
      <c r="K9" s="6">
        <f>SUMIFS('[1]CONSOLIDADO POR SEDE JUNIO'!$K$5:$K$2604,'[1]CONSOLIDADO POR SEDE JUNIO'!$E$5:$E$2604,'RUBROS JUNIO'!$A9,'[1]CONSOLIDADO POR SEDE JUNIO'!$C$5:$C$2604,'RUBROS JUNIO'!K$5)</f>
        <v>0</v>
      </c>
      <c r="L9" s="6">
        <f>SUMIFS('[1]CONSOLIDADO POR SEDE JUNIO'!$K$5:$K$2604,'[1]CONSOLIDADO POR SEDE JUNIO'!$E$5:$E$2604,'RUBROS JUNIO'!$A9,'[1]CONSOLIDADO POR SEDE JUNIO'!$C$5:$C$2604,'RUBROS JUNIO'!L$5)</f>
        <v>0</v>
      </c>
      <c r="M9" s="6">
        <f>SUMIFS('[1]CONSOLIDADO POR SEDE JUNIO'!$K$5:$K$2604,'[1]CONSOLIDADO POR SEDE JUNIO'!$E$5:$E$2604,'RUBROS JUNIO'!$A9,'[1]CONSOLIDADO POR SEDE JUNIO'!$C$5:$C$2604,'RUBROS JUNIO'!M$5)</f>
        <v>0</v>
      </c>
      <c r="N9" s="6">
        <f>SUMIFS('[1]CONSOLIDADO POR SEDE JUNIO'!$K$5:$K$2604,'[1]CONSOLIDADO POR SEDE JUNIO'!$E$5:$E$2604,'RUBROS JUNIO'!$A9,'[1]CONSOLIDADO POR SEDE JUNIO'!$C$5:$C$2604,'RUBROS JUNIO'!N$5)</f>
        <v>0</v>
      </c>
      <c r="O9" s="6">
        <f>SUMIFS('[1]CONSOLIDADO POR SEDE JUNIO'!$K$5:$K$2604,'[1]CONSOLIDADO POR SEDE JUNIO'!$E$5:$E$2604,'RUBROS JUNIO'!$A9,'[1]CONSOLIDADO POR SEDE JUNIO'!$C$5:$C$2604,'RUBROS JUNIO'!O$5)</f>
        <v>0</v>
      </c>
      <c r="P9" s="6">
        <f>SUMIFS('[1]CONSOLIDADO POR SEDE JUNIO'!$K$5:$K$2604,'[1]CONSOLIDADO POR SEDE JUNIO'!$E$5:$E$2604,'RUBROS JUNIO'!$A9,'[1]CONSOLIDADO POR SEDE JUNIO'!$C$5:$C$2604,'RUBROS JUNIO'!P$5)</f>
        <v>0</v>
      </c>
      <c r="Q9" s="6">
        <v>0</v>
      </c>
      <c r="R9" s="6">
        <f>SUMIFS('[1]CONSOLIDADO POR SEDE JUNIO'!$K$5:$K$2604,'[1]CONSOLIDADO POR SEDE JUNIO'!$E$5:$E$2604,'RUBROS JUNIO'!$A9,'[1]CONSOLIDADO POR SEDE JUNIO'!$C$5:$C$2604,'RUBROS JUNIO'!R$5)</f>
        <v>0</v>
      </c>
      <c r="S9" s="6">
        <v>0</v>
      </c>
      <c r="T9" s="6">
        <f>SUMIFS('[1]CONSOLIDADO POR SEDE JUNIO'!$K$5:$K$2604,'[1]CONSOLIDADO POR SEDE JUNIO'!$E$5:$E$2604,'RUBROS JUNIO'!$A9,'[1]CONSOLIDADO POR SEDE JUNIO'!$C$5:$C$2604,'RUBROS JUNIO'!T$5)</f>
        <v>0</v>
      </c>
      <c r="U9" s="6">
        <f>SUMIFS('[1]CONSOLIDADO POR SEDE JUNIO'!$K$5:$K$2604,'[1]CONSOLIDADO POR SEDE JUNIO'!$E$5:$E$2604,'RUBROS JUNIO'!$A9,'[1]CONSOLIDADO POR SEDE JUNIO'!$C$5:$C$2604,'RUBROS JUNIO'!U$5)</f>
        <v>0</v>
      </c>
      <c r="V9" s="6">
        <f>SUMIFS('[1]CONSOLIDADO POR SEDE JUNIO'!$K$5:$K$2604,'[1]CONSOLIDADO POR SEDE JUNIO'!$E$5:$E$2604,'RUBROS JUNIO'!$A9,'[1]CONSOLIDADO POR SEDE JUNIO'!$C$5:$C$2604,'RUBROS JUNIO'!V$5)</f>
        <v>0</v>
      </c>
      <c r="W9" s="6">
        <f>SUMIFS('[1]CONSOLIDADO POR SEDE JUNIO'!$K$5:$K$2604,'[1]CONSOLIDADO POR SEDE JUNIO'!$E$5:$E$2604,'RUBROS JUNIO'!$A9,'[1]CONSOLIDADO POR SEDE JUNIO'!$C$5:$C$2604,'RUBROS JUNIO'!W$5)</f>
        <v>0</v>
      </c>
      <c r="X9" s="6">
        <f>SUMIFS('[1]CONSOLIDADO POR SEDE JUNIO'!$K$5:$K$2604,'[1]CONSOLIDADO POR SEDE JUNIO'!$E$5:$E$2604,'RUBROS JUNIO'!$A9,'[1]CONSOLIDADO POR SEDE JUNIO'!$C$5:$C$2604,'RUBROS JUNIO'!X$5)</f>
        <v>0</v>
      </c>
      <c r="Y9" s="6">
        <f>SUMIFS('[1]CONSOLIDADO POR SEDE JUNIO'!$K$5:$K$2604,'[1]CONSOLIDADO POR SEDE JUNIO'!$E$5:$E$2604,'RUBROS JUNIO'!$A9,'[1]CONSOLIDADO POR SEDE JUNIO'!$C$5:$C$2604,'RUBROS JUNIO'!Y$5)</f>
        <v>0</v>
      </c>
      <c r="Z9" s="6">
        <f>SUMIFS('[1]CONSOLIDADO POR SEDE JUNIO'!$K$5:$K$2604,'[1]CONSOLIDADO POR SEDE JUNIO'!$E$5:$E$2604,'RUBROS JUNIO'!$A9,'[1]CONSOLIDADO POR SEDE JUNIO'!$C$5:$C$2604,'RUBROS JUNIO'!Z$5)</f>
        <v>0</v>
      </c>
      <c r="AA9" s="6">
        <f>SUMIFS('[1]CONSOLIDADO POR SEDE JUNIO'!$K$5:$K$2604,'[1]CONSOLIDADO POR SEDE JUNIO'!$E$5:$E$2604,'RUBROS JUNIO'!$A9,'[1]CONSOLIDADO POR SEDE JUNIO'!$C$5:$C$2604,'RUBROS JUNIO'!AA$5)</f>
        <v>0</v>
      </c>
      <c r="AB9" s="6">
        <f>SUMIFS('[1]CONSOLIDADO POR SEDE JUNIO'!$K$5:$K$2604,'[1]CONSOLIDADO POR SEDE JUNIO'!$E$5:$E$2604,'RUBROS JUNIO'!$A9,'[1]CONSOLIDADO POR SEDE JUNIO'!$C$5:$C$2604,'RUBROS JUNIO'!AB$5)</f>
        <v>0</v>
      </c>
      <c r="AC9" s="6">
        <f>SUMIFS('[1]CONSOLIDADO POR SEDE JUNIO'!$K$5:$K$2604,'[1]CONSOLIDADO POR SEDE JUNIO'!$E$5:$E$2604,'RUBROS JUNIO'!$A9,'[1]CONSOLIDADO POR SEDE JUNIO'!$C$5:$C$2604,'RUBROS JUNIO'!AC$5)</f>
        <v>0</v>
      </c>
      <c r="AD9" s="6">
        <f>SUMIFS('[1]CONSOLIDADO POR SEDE JUNIO'!$K$5:$K$2604,'[1]CONSOLIDADO POR SEDE JUNIO'!$E$5:$E$2604,'RUBROS JUNIO'!$A9,'[1]CONSOLIDADO POR SEDE JUNIO'!$C$5:$C$2604,'RUBROS JUNIO'!AD$5)</f>
        <v>0</v>
      </c>
      <c r="AE9" s="6">
        <f>SUMIFS('[1]CONSOLIDADO POR SEDE JUNIO'!$K$5:$K$2604,'[1]CONSOLIDADO POR SEDE JUNIO'!$E$5:$E$2604,'RUBROS JUNIO'!$A9,'[1]CONSOLIDADO POR SEDE JUNIO'!$C$5:$C$2604,'RUBROS JUNIO'!AE$5)</f>
        <v>0</v>
      </c>
      <c r="AF9" s="6">
        <f>SUMIFS('[1]CONSOLIDADO POR SEDE JUNIO'!$K$5:$K$2604,'[1]CONSOLIDADO POR SEDE JUNIO'!$E$5:$E$2604,'RUBROS JUNIO'!$A9,'[1]CONSOLIDADO POR SEDE JUNIO'!$C$5:$C$2604,'RUBROS JUNIO'!AF$5)</f>
        <v>0</v>
      </c>
      <c r="AG9" s="6">
        <f>SUMIFS('[1]CONSOLIDADO POR SEDE JUNIO'!$K$5:$K$2604,'[1]CONSOLIDADO POR SEDE JUNIO'!$E$5:$E$2604,'RUBROS JUNIO'!$A9,'[1]CONSOLIDADO POR SEDE JUNIO'!$C$5:$C$2604,'RUBROS JUNIO'!AG$5)</f>
        <v>0</v>
      </c>
      <c r="AH9" s="6">
        <f>SUMIFS('[1]CONSOLIDADO POR SEDE JUNIO'!$K$5:$K$2604,'[1]CONSOLIDADO POR SEDE JUNIO'!$E$5:$E$2604,'RUBROS JUNIO'!$A9,'[1]CONSOLIDADO POR SEDE JUNIO'!$C$5:$C$2604,'RUBROS JUNIO'!AH$5)</f>
        <v>0</v>
      </c>
      <c r="AI9" s="6">
        <f>SUMIFS('[1]CONSOLIDADO POR SEDE JUNIO'!$K$5:$K$2604,'[1]CONSOLIDADO POR SEDE JUNIO'!$E$5:$E$2604,'RUBROS JUNIO'!$A9,'[1]CONSOLIDADO POR SEDE JUNIO'!$C$5:$C$2604,'RUBROS JUNIO'!AI$5)</f>
        <v>0</v>
      </c>
      <c r="AJ9" s="6">
        <f>SUMIFS('[1]CONSOLIDADO POR SEDE JUNIO'!$K$5:$K$2604,'[1]CONSOLIDADO POR SEDE JUNIO'!$E$5:$E$2604,'RUBROS JUNIO'!$A9,'[1]CONSOLIDADO POR SEDE JUNIO'!$C$5:$C$2604,'RUBROS JUNIO'!AJ$5)</f>
        <v>0</v>
      </c>
      <c r="AK9" s="6">
        <f>SUMIFS('[1]CONSOLIDADO POR SEDE JUNIO'!$K$5:$K$2604,'[1]CONSOLIDADO POR SEDE JUNIO'!$E$5:$E$2604,'RUBROS JUNIO'!$A9,'[1]CONSOLIDADO POR SEDE JUNIO'!$C$5:$C$2604,'RUBROS JUNIO'!AK$5)</f>
        <v>0</v>
      </c>
      <c r="AL9" s="6">
        <f>SUMIFS('[1]CONSOLIDADO POR SEDE JUNIO'!$K$5:$K$2604,'[1]CONSOLIDADO POR SEDE JUNIO'!$E$5:$E$2604,'RUBROS JUNIO'!$A9,'[1]CONSOLIDADO POR SEDE JUNIO'!$C$5:$C$2604,'RUBROS JUNIO'!AL$5)</f>
        <v>0</v>
      </c>
      <c r="AM9" s="6">
        <v>0</v>
      </c>
      <c r="AN9" s="6">
        <f>SUMIFS('[1]CONSOLIDADO POR SEDE JUNIO'!$K$5:$K$2604,'[1]CONSOLIDADO POR SEDE JUNIO'!$E$5:$E$2604,'RUBROS JUNIO'!$A9,'[1]CONSOLIDADO POR SEDE JUNIO'!$C$5:$C$2604,'RUBROS JUNIO'!AN$5)</f>
        <v>0</v>
      </c>
      <c r="AO9" s="6">
        <f>SUMIFS('[1]CONSOLIDADO POR SEDE JUNIO'!$K$5:$K$2604,'[1]CONSOLIDADO POR SEDE JUNIO'!$E$5:$E$2604,'RUBROS JUNIO'!$A9,'[1]CONSOLIDADO POR SEDE JUNIO'!$C$5:$C$2604,'RUBROS JUNIO'!AO$5)</f>
        <v>0</v>
      </c>
      <c r="AP9" s="6">
        <f>SUMIFS('[1]CONSOLIDADO POR SEDE JUNIO'!$K$5:$K$2604,'[1]CONSOLIDADO POR SEDE JUNIO'!$E$5:$E$2604,'RUBROS JUNIO'!$A9,'[1]CONSOLIDADO POR SEDE JUNIO'!$C$5:$C$2604,'RUBROS JUNIO'!AP$5)</f>
        <v>0</v>
      </c>
      <c r="AQ9" s="6"/>
      <c r="AR9" s="7">
        <v>0</v>
      </c>
      <c r="AS9" s="7">
        <v>7408198.987689103</v>
      </c>
    </row>
    <row r="10" spans="1:45" x14ac:dyDescent="0.25">
      <c r="A10" t="s">
        <v>129</v>
      </c>
      <c r="B10" s="5">
        <v>4222119</v>
      </c>
      <c r="C10" s="6">
        <f>SUMIFS('[1]CONSOLIDADO POR SEDE JUNIO'!$K$5:$K$2604,'[1]CONSOLIDADO POR SEDE JUNIO'!$E$5:$E$2604,'RUBROS JUNIO'!$A10,'[1]CONSOLIDADO POR SEDE JUNIO'!$C$5:$C$2604,'RUBROS JUNIO'!C$5)</f>
        <v>0</v>
      </c>
      <c r="D10" s="6">
        <f>SUMIFS('[1]CONSOLIDADO POR SEDE JUNIO'!$K$5:$K$2604,'[1]CONSOLIDADO POR SEDE JUNIO'!$E$5:$E$2604,'RUBROS JUNIO'!$A10,'[1]CONSOLIDADO POR SEDE JUNIO'!$C$5:$C$2604,'RUBROS JUNIO'!D$5)</f>
        <v>0</v>
      </c>
      <c r="E10" s="6">
        <f>SUMIFS('[1]CONSOLIDADO POR SEDE JUNIO'!$K$5:$K$2604,'[1]CONSOLIDADO POR SEDE JUNIO'!$E$5:$E$2604,'RUBROS JUNIO'!$A10,'[1]CONSOLIDADO POR SEDE JUNIO'!$C$5:$C$2604,'RUBROS JUNIO'!E$5)</f>
        <v>0</v>
      </c>
      <c r="F10" s="6">
        <v>0</v>
      </c>
      <c r="G10" s="6">
        <f>SUMIFS('[1]CONSOLIDADO POR SEDE JUNIO'!$K$5:$K$2604,'[1]CONSOLIDADO POR SEDE JUNIO'!$E$5:$E$2604,'RUBROS JUNIO'!$A10,'[1]CONSOLIDADO POR SEDE JUNIO'!$C$5:$C$2604,'RUBROS JUNIO'!G$5)</f>
        <v>0</v>
      </c>
      <c r="H10" s="6">
        <f>SUMIFS('[1]CONSOLIDADO POR SEDE JUNIO'!$K$5:$K$2604,'[1]CONSOLIDADO POR SEDE JUNIO'!$E$5:$E$2604,'RUBROS JUNIO'!$A10,'[1]CONSOLIDADO POR SEDE JUNIO'!$C$5:$C$2604,'RUBROS JUNIO'!H$5)</f>
        <v>0</v>
      </c>
      <c r="I10" s="6">
        <v>0</v>
      </c>
      <c r="J10" s="6">
        <v>658735.06400400004</v>
      </c>
      <c r="K10" s="6">
        <f>SUMIFS('[1]CONSOLIDADO POR SEDE JUNIO'!$K$5:$K$2604,'[1]CONSOLIDADO POR SEDE JUNIO'!$E$5:$E$2604,'RUBROS JUNIO'!$A10,'[1]CONSOLIDADO POR SEDE JUNIO'!$C$5:$C$2604,'RUBROS JUNIO'!K$5)</f>
        <v>0</v>
      </c>
      <c r="L10" s="6">
        <f>SUMIFS('[1]CONSOLIDADO POR SEDE JUNIO'!$K$5:$K$2604,'[1]CONSOLIDADO POR SEDE JUNIO'!$E$5:$E$2604,'RUBROS JUNIO'!$A10,'[1]CONSOLIDADO POR SEDE JUNIO'!$C$5:$C$2604,'RUBROS JUNIO'!L$5)</f>
        <v>0</v>
      </c>
      <c r="M10" s="6">
        <f>SUMIFS('[1]CONSOLIDADO POR SEDE JUNIO'!$K$5:$K$2604,'[1]CONSOLIDADO POR SEDE JUNIO'!$E$5:$E$2604,'RUBROS JUNIO'!$A10,'[1]CONSOLIDADO POR SEDE JUNIO'!$C$5:$C$2604,'RUBROS JUNIO'!M$5)</f>
        <v>0</v>
      </c>
      <c r="N10" s="6">
        <f>SUMIFS('[1]CONSOLIDADO POR SEDE JUNIO'!$K$5:$K$2604,'[1]CONSOLIDADO POR SEDE JUNIO'!$E$5:$E$2604,'RUBROS JUNIO'!$A10,'[1]CONSOLIDADO POR SEDE JUNIO'!$C$5:$C$2604,'RUBROS JUNIO'!N$5)</f>
        <v>0</v>
      </c>
      <c r="O10" s="6">
        <f>SUMIFS('[1]CONSOLIDADO POR SEDE JUNIO'!$K$5:$K$2604,'[1]CONSOLIDADO POR SEDE JUNIO'!$E$5:$E$2604,'RUBROS JUNIO'!$A10,'[1]CONSOLIDADO POR SEDE JUNIO'!$C$5:$C$2604,'RUBROS JUNIO'!O$5)</f>
        <v>0</v>
      </c>
      <c r="P10" s="6">
        <f>SUMIFS('[1]CONSOLIDADO POR SEDE JUNIO'!$K$5:$K$2604,'[1]CONSOLIDADO POR SEDE JUNIO'!$E$5:$E$2604,'RUBROS JUNIO'!$A10,'[1]CONSOLIDADO POR SEDE JUNIO'!$C$5:$C$2604,'RUBROS JUNIO'!P$5)</f>
        <v>0</v>
      </c>
      <c r="Q10" s="6">
        <v>192084.40959749997</v>
      </c>
      <c r="R10" s="6">
        <f>SUMIFS('[1]CONSOLIDADO POR SEDE JUNIO'!$K$5:$K$2604,'[1]CONSOLIDADO POR SEDE JUNIO'!$E$5:$E$2604,'RUBROS JUNIO'!$A10,'[1]CONSOLIDADO POR SEDE JUNIO'!$C$5:$C$2604,'RUBROS JUNIO'!R$5)</f>
        <v>0</v>
      </c>
      <c r="S10" s="6">
        <v>0</v>
      </c>
      <c r="T10" s="6">
        <f>SUMIFS('[1]CONSOLIDADO POR SEDE JUNIO'!$K$5:$K$2604,'[1]CONSOLIDADO POR SEDE JUNIO'!$E$5:$E$2604,'RUBROS JUNIO'!$A10,'[1]CONSOLIDADO POR SEDE JUNIO'!$C$5:$C$2604,'RUBROS JUNIO'!T$5)</f>
        <v>0</v>
      </c>
      <c r="U10" s="6">
        <f>SUMIFS('[1]CONSOLIDADO POR SEDE JUNIO'!$K$5:$K$2604,'[1]CONSOLIDADO POR SEDE JUNIO'!$E$5:$E$2604,'RUBROS JUNIO'!$A10,'[1]CONSOLIDADO POR SEDE JUNIO'!$C$5:$C$2604,'RUBROS JUNIO'!U$5)</f>
        <v>23027.431020000004</v>
      </c>
      <c r="V10" s="6">
        <f>SUMIFS('[1]CONSOLIDADO POR SEDE JUNIO'!$K$5:$K$2604,'[1]CONSOLIDADO POR SEDE JUNIO'!$E$5:$E$2604,'RUBROS JUNIO'!$A10,'[1]CONSOLIDADO POR SEDE JUNIO'!$C$5:$C$2604,'RUBROS JUNIO'!V$5)</f>
        <v>0</v>
      </c>
      <c r="W10" s="6">
        <f>SUMIFS('[1]CONSOLIDADO POR SEDE JUNIO'!$K$5:$K$2604,'[1]CONSOLIDADO POR SEDE JUNIO'!$E$5:$E$2604,'RUBROS JUNIO'!$A10,'[1]CONSOLIDADO POR SEDE JUNIO'!$C$5:$C$2604,'RUBROS JUNIO'!W$5)</f>
        <v>0</v>
      </c>
      <c r="X10" s="6">
        <f>SUMIFS('[1]CONSOLIDADO POR SEDE JUNIO'!$K$5:$K$2604,'[1]CONSOLIDADO POR SEDE JUNIO'!$E$5:$E$2604,'RUBROS JUNIO'!$A10,'[1]CONSOLIDADO POR SEDE JUNIO'!$C$5:$C$2604,'RUBROS JUNIO'!X$5)</f>
        <v>0</v>
      </c>
      <c r="Y10" s="6">
        <f>SUMIFS('[1]CONSOLIDADO POR SEDE JUNIO'!$K$5:$K$2604,'[1]CONSOLIDADO POR SEDE JUNIO'!$E$5:$E$2604,'RUBROS JUNIO'!$A10,'[1]CONSOLIDADO POR SEDE JUNIO'!$C$5:$C$2604,'RUBROS JUNIO'!Y$5)</f>
        <v>0</v>
      </c>
      <c r="Z10" s="6">
        <f>SUMIFS('[1]CONSOLIDADO POR SEDE JUNIO'!$K$5:$K$2604,'[1]CONSOLIDADO POR SEDE JUNIO'!$E$5:$E$2604,'RUBROS JUNIO'!$A10,'[1]CONSOLIDADO POR SEDE JUNIO'!$C$5:$C$2604,'RUBROS JUNIO'!Z$5)</f>
        <v>0</v>
      </c>
      <c r="AA10" s="6">
        <f>SUMIFS('[1]CONSOLIDADO POR SEDE JUNIO'!$K$5:$K$2604,'[1]CONSOLIDADO POR SEDE JUNIO'!$E$5:$E$2604,'RUBROS JUNIO'!$A10,'[1]CONSOLIDADO POR SEDE JUNIO'!$C$5:$C$2604,'RUBROS JUNIO'!AA$5)</f>
        <v>0</v>
      </c>
      <c r="AB10" s="6">
        <f>SUMIFS('[1]CONSOLIDADO POR SEDE JUNIO'!$K$5:$K$2604,'[1]CONSOLIDADO POR SEDE JUNIO'!$E$5:$E$2604,'RUBROS JUNIO'!$A10,'[1]CONSOLIDADO POR SEDE JUNIO'!$C$5:$C$2604,'RUBROS JUNIO'!AB$5)</f>
        <v>0</v>
      </c>
      <c r="AC10" s="6">
        <f>SUMIFS('[1]CONSOLIDADO POR SEDE JUNIO'!$K$5:$K$2604,'[1]CONSOLIDADO POR SEDE JUNIO'!$E$5:$E$2604,'RUBROS JUNIO'!$A10,'[1]CONSOLIDADO POR SEDE JUNIO'!$C$5:$C$2604,'RUBROS JUNIO'!AC$5)</f>
        <v>10808.074110000003</v>
      </c>
      <c r="AD10" s="6">
        <f>SUMIFS('[1]CONSOLIDADO POR SEDE JUNIO'!$K$5:$K$2604,'[1]CONSOLIDADO POR SEDE JUNIO'!$E$5:$E$2604,'RUBROS JUNIO'!$A10,'[1]CONSOLIDADO POR SEDE JUNIO'!$C$5:$C$2604,'RUBROS JUNIO'!AD$5)</f>
        <v>88839.546618599998</v>
      </c>
      <c r="AE10" s="6">
        <f>SUMIFS('[1]CONSOLIDADO POR SEDE JUNIO'!$K$5:$K$2604,'[1]CONSOLIDADO POR SEDE JUNIO'!$E$5:$E$2604,'RUBROS JUNIO'!$A10,'[1]CONSOLIDADO POR SEDE JUNIO'!$C$5:$C$2604,'RUBROS JUNIO'!AE$5)</f>
        <v>0</v>
      </c>
      <c r="AF10" s="6">
        <f>SUMIFS('[1]CONSOLIDADO POR SEDE JUNIO'!$K$5:$K$2604,'[1]CONSOLIDADO POR SEDE JUNIO'!$E$5:$E$2604,'RUBROS JUNIO'!$A10,'[1]CONSOLIDADO POR SEDE JUNIO'!$C$5:$C$2604,'RUBROS JUNIO'!AF$5)</f>
        <v>22047.765543000005</v>
      </c>
      <c r="AG10" s="6">
        <v>0</v>
      </c>
      <c r="AH10" s="6">
        <f>SUMIFS('[1]CONSOLIDADO POR SEDE JUNIO'!$K$5:$K$2604,'[1]CONSOLIDADO POR SEDE JUNIO'!$E$5:$E$2604,'RUBROS JUNIO'!$A10,'[1]CONSOLIDADO POR SEDE JUNIO'!$C$5:$C$2604,'RUBROS JUNIO'!AH$5)</f>
        <v>0</v>
      </c>
      <c r="AI10" s="6">
        <f>SUMIFS('[1]CONSOLIDADO POR SEDE JUNIO'!$K$5:$K$2604,'[1]CONSOLIDADO POR SEDE JUNIO'!$E$5:$E$2604,'RUBROS JUNIO'!$A10,'[1]CONSOLIDADO POR SEDE JUNIO'!$C$5:$C$2604,'RUBROS JUNIO'!AI$5)</f>
        <v>0</v>
      </c>
      <c r="AJ10" s="6">
        <f>SUMIFS('[1]CONSOLIDADO POR SEDE JUNIO'!$K$5:$K$2604,'[1]CONSOLIDADO POR SEDE JUNIO'!$E$5:$E$2604,'RUBROS JUNIO'!$A10,'[1]CONSOLIDADO POR SEDE JUNIO'!$C$5:$C$2604,'RUBROS JUNIO'!AJ$5)</f>
        <v>0</v>
      </c>
      <c r="AK10" s="6">
        <f>SUMIFS('[1]CONSOLIDADO POR SEDE JUNIO'!$K$5:$K$2604,'[1]CONSOLIDADO POR SEDE JUNIO'!$E$5:$E$2604,'RUBROS JUNIO'!$A10,'[1]CONSOLIDADO POR SEDE JUNIO'!$C$5:$C$2604,'RUBROS JUNIO'!AK$5)</f>
        <v>0</v>
      </c>
      <c r="AL10" s="6">
        <f>SUMIFS('[1]CONSOLIDADO POR SEDE JUNIO'!$K$5:$K$2604,'[1]CONSOLIDADO POR SEDE JUNIO'!$E$5:$E$2604,'RUBROS JUNIO'!$A10,'[1]CONSOLIDADO POR SEDE JUNIO'!$C$5:$C$2604,'RUBROS JUNIO'!AL$5)</f>
        <v>0</v>
      </c>
      <c r="AM10" s="6">
        <v>656675.767185</v>
      </c>
      <c r="AN10" s="6">
        <f>SUMIFS('[1]CONSOLIDADO POR SEDE JUNIO'!$K$5:$K$2604,'[1]CONSOLIDADO POR SEDE JUNIO'!$E$5:$E$2604,'RUBROS JUNIO'!$A10,'[1]CONSOLIDADO POR SEDE JUNIO'!$C$5:$C$2604,'RUBROS JUNIO'!AN$5)</f>
        <v>22888.654878000005</v>
      </c>
      <c r="AO10" s="6">
        <f>SUMIFS('[1]CONSOLIDADO POR SEDE JUNIO'!$K$5:$K$2604,'[1]CONSOLIDADO POR SEDE JUNIO'!$E$5:$E$2604,'RUBROS JUNIO'!$A10,'[1]CONSOLIDADO POR SEDE JUNIO'!$C$5:$C$2604,'RUBROS JUNIO'!AO$5)</f>
        <v>0</v>
      </c>
      <c r="AP10" s="6">
        <v>0</v>
      </c>
      <c r="AQ10" s="6"/>
      <c r="AR10" s="7">
        <v>914630.03736900003</v>
      </c>
      <c r="AS10" s="7">
        <v>46788625.185404867</v>
      </c>
    </row>
    <row r="11" spans="1:45" x14ac:dyDescent="0.25">
      <c r="A11" t="s">
        <v>130</v>
      </c>
      <c r="B11" s="5">
        <v>4222120</v>
      </c>
      <c r="C11" s="6">
        <f>SUMIFS('[1]CONSOLIDADO POR SEDE JUNIO'!$K$5:$K$2604,'[1]CONSOLIDADO POR SEDE JUNIO'!$E$5:$E$2604,'RUBROS JUNIO'!$A11,'[1]CONSOLIDADO POR SEDE JUNIO'!$C$5:$C$2604,'RUBROS JUNIO'!C$5)</f>
        <v>0</v>
      </c>
      <c r="D11" s="6">
        <f>SUMIFS('[1]CONSOLIDADO POR SEDE JUNIO'!$K$5:$K$2604,'[1]CONSOLIDADO POR SEDE JUNIO'!$E$5:$E$2604,'RUBROS JUNIO'!$A11,'[1]CONSOLIDADO POR SEDE JUNIO'!$C$5:$C$2604,'RUBROS JUNIO'!D$5)</f>
        <v>0</v>
      </c>
      <c r="E11" s="6">
        <f>SUMIFS('[1]CONSOLIDADO POR SEDE JUNIO'!$K$5:$K$2604,'[1]CONSOLIDADO POR SEDE JUNIO'!$E$5:$E$2604,'RUBROS JUNIO'!$A11,'[1]CONSOLIDADO POR SEDE JUNIO'!$C$5:$C$2604,'RUBROS JUNIO'!E$5)</f>
        <v>0</v>
      </c>
      <c r="F11" s="6">
        <v>0</v>
      </c>
      <c r="G11" s="6">
        <f>SUMIFS('[1]CONSOLIDADO POR SEDE JUNIO'!$K$5:$K$2604,'[1]CONSOLIDADO POR SEDE JUNIO'!$E$5:$E$2604,'RUBROS JUNIO'!$A11,'[1]CONSOLIDADO POR SEDE JUNIO'!$C$5:$C$2604,'RUBROS JUNIO'!G$5)</f>
        <v>0</v>
      </c>
      <c r="H11" s="6">
        <f>SUMIFS('[1]CONSOLIDADO POR SEDE JUNIO'!$K$5:$K$2604,'[1]CONSOLIDADO POR SEDE JUNIO'!$E$5:$E$2604,'RUBROS JUNIO'!$A11,'[1]CONSOLIDADO POR SEDE JUNIO'!$C$5:$C$2604,'RUBROS JUNIO'!H$5)</f>
        <v>0</v>
      </c>
      <c r="I11" s="6">
        <v>0</v>
      </c>
      <c r="J11" s="6">
        <v>790036.11144000012</v>
      </c>
      <c r="K11" s="6">
        <f>SUMIFS('[1]CONSOLIDADO POR SEDE JUNIO'!$K$5:$K$2604,'[1]CONSOLIDADO POR SEDE JUNIO'!$E$5:$E$2604,'RUBROS JUNIO'!$A11,'[1]CONSOLIDADO POR SEDE JUNIO'!$C$5:$C$2604,'RUBROS JUNIO'!K$5)</f>
        <v>0</v>
      </c>
      <c r="L11" s="6">
        <f>SUMIFS('[1]CONSOLIDADO POR SEDE JUNIO'!$K$5:$K$2604,'[1]CONSOLIDADO POR SEDE JUNIO'!$E$5:$E$2604,'RUBROS JUNIO'!$A11,'[1]CONSOLIDADO POR SEDE JUNIO'!$C$5:$C$2604,'RUBROS JUNIO'!L$5)</f>
        <v>0</v>
      </c>
      <c r="M11" s="6">
        <f>SUMIFS('[1]CONSOLIDADO POR SEDE JUNIO'!$K$5:$K$2604,'[1]CONSOLIDADO POR SEDE JUNIO'!$E$5:$E$2604,'RUBROS JUNIO'!$A11,'[1]CONSOLIDADO POR SEDE JUNIO'!$C$5:$C$2604,'RUBROS JUNIO'!M$5)</f>
        <v>0</v>
      </c>
      <c r="N11" s="6">
        <f>SUMIFS('[1]CONSOLIDADO POR SEDE JUNIO'!$K$5:$K$2604,'[1]CONSOLIDADO POR SEDE JUNIO'!$E$5:$E$2604,'RUBROS JUNIO'!$A11,'[1]CONSOLIDADO POR SEDE JUNIO'!$C$5:$C$2604,'RUBROS JUNIO'!N$5)</f>
        <v>0</v>
      </c>
      <c r="O11" s="6">
        <f>SUMIFS('[1]CONSOLIDADO POR SEDE JUNIO'!$K$5:$K$2604,'[1]CONSOLIDADO POR SEDE JUNIO'!$E$5:$E$2604,'RUBROS JUNIO'!$A11,'[1]CONSOLIDADO POR SEDE JUNIO'!$C$5:$C$2604,'RUBROS JUNIO'!O$5)</f>
        <v>0</v>
      </c>
      <c r="P11" s="6">
        <f>SUMIFS('[1]CONSOLIDADO POR SEDE JUNIO'!$K$5:$K$2604,'[1]CONSOLIDADO POR SEDE JUNIO'!$E$5:$E$2604,'RUBROS JUNIO'!$A11,'[1]CONSOLIDADO POR SEDE JUNIO'!$C$5:$C$2604,'RUBROS JUNIO'!P$5)</f>
        <v>0</v>
      </c>
      <c r="Q11" s="6">
        <v>87969.961200000005</v>
      </c>
      <c r="R11" s="6">
        <v>0</v>
      </c>
      <c r="S11" s="6">
        <v>154653.0735</v>
      </c>
      <c r="T11" s="6">
        <f>SUMIFS('[1]CONSOLIDADO POR SEDE JUNIO'!$K$5:$K$2604,'[1]CONSOLIDADO POR SEDE JUNIO'!$E$5:$E$2604,'RUBROS JUNIO'!$A11,'[1]CONSOLIDADO POR SEDE JUNIO'!$C$5:$C$2604,'RUBROS JUNIO'!T$5)</f>
        <v>0</v>
      </c>
      <c r="U11" s="6">
        <f>SUMIFS('[1]CONSOLIDADO POR SEDE JUNIO'!$K$5:$K$2604,'[1]CONSOLIDADO POR SEDE JUNIO'!$E$5:$E$2604,'RUBROS JUNIO'!$A11,'[1]CONSOLIDADO POR SEDE JUNIO'!$C$5:$C$2604,'RUBROS JUNIO'!U$5)</f>
        <v>0</v>
      </c>
      <c r="V11" s="6">
        <f>SUMIFS('[1]CONSOLIDADO POR SEDE JUNIO'!$K$5:$K$2604,'[1]CONSOLIDADO POR SEDE JUNIO'!$E$5:$E$2604,'RUBROS JUNIO'!$A11,'[1]CONSOLIDADO POR SEDE JUNIO'!$C$5:$C$2604,'RUBROS JUNIO'!V$5)</f>
        <v>0</v>
      </c>
      <c r="W11" s="6">
        <f>SUMIFS('[1]CONSOLIDADO POR SEDE JUNIO'!$K$5:$K$2604,'[1]CONSOLIDADO POR SEDE JUNIO'!$E$5:$E$2604,'RUBROS JUNIO'!$A11,'[1]CONSOLIDADO POR SEDE JUNIO'!$C$5:$C$2604,'RUBROS JUNIO'!W$5)</f>
        <v>0</v>
      </c>
      <c r="X11" s="6">
        <f>SUMIFS('[1]CONSOLIDADO POR SEDE JUNIO'!$K$5:$K$2604,'[1]CONSOLIDADO POR SEDE JUNIO'!$E$5:$E$2604,'RUBROS JUNIO'!$A11,'[1]CONSOLIDADO POR SEDE JUNIO'!$C$5:$C$2604,'RUBROS JUNIO'!X$5)</f>
        <v>0</v>
      </c>
      <c r="Y11" s="6">
        <f>SUMIFS('[1]CONSOLIDADO POR SEDE JUNIO'!$K$5:$K$2604,'[1]CONSOLIDADO POR SEDE JUNIO'!$E$5:$E$2604,'RUBROS JUNIO'!$A11,'[1]CONSOLIDADO POR SEDE JUNIO'!$C$5:$C$2604,'RUBROS JUNIO'!Y$5)</f>
        <v>0</v>
      </c>
      <c r="Z11" s="6">
        <f>SUMIFS('[1]CONSOLIDADO POR SEDE JUNIO'!$K$5:$K$2604,'[1]CONSOLIDADO POR SEDE JUNIO'!$E$5:$E$2604,'RUBROS JUNIO'!$A11,'[1]CONSOLIDADO POR SEDE JUNIO'!$C$5:$C$2604,'RUBROS JUNIO'!Z$5)</f>
        <v>0</v>
      </c>
      <c r="AA11" s="6">
        <f>SUMIFS('[1]CONSOLIDADO POR SEDE JUNIO'!$K$5:$K$2604,'[1]CONSOLIDADO POR SEDE JUNIO'!$E$5:$E$2604,'RUBROS JUNIO'!$A11,'[1]CONSOLIDADO POR SEDE JUNIO'!$C$5:$C$2604,'RUBROS JUNIO'!AA$5)</f>
        <v>0</v>
      </c>
      <c r="AB11" s="6">
        <f>SUMIFS('[1]CONSOLIDADO POR SEDE JUNIO'!$K$5:$K$2604,'[1]CONSOLIDADO POR SEDE JUNIO'!$E$5:$E$2604,'RUBROS JUNIO'!$A11,'[1]CONSOLIDADO POR SEDE JUNIO'!$C$5:$C$2604,'RUBROS JUNIO'!AB$5)</f>
        <v>0</v>
      </c>
      <c r="AC11" s="6">
        <f>SUMIFS('[1]CONSOLIDADO POR SEDE JUNIO'!$K$5:$K$2604,'[1]CONSOLIDADO POR SEDE JUNIO'!$E$5:$E$2604,'RUBROS JUNIO'!$A11,'[1]CONSOLIDADO POR SEDE JUNIO'!$C$5:$C$2604,'RUBROS JUNIO'!AC$5)</f>
        <v>0</v>
      </c>
      <c r="AD11" s="6">
        <f>SUMIFS('[1]CONSOLIDADO POR SEDE JUNIO'!$K$5:$K$2604,'[1]CONSOLIDADO POR SEDE JUNIO'!$E$5:$E$2604,'RUBROS JUNIO'!$A11,'[1]CONSOLIDADO POR SEDE JUNIO'!$C$5:$C$2604,'RUBROS JUNIO'!AD$5)</f>
        <v>128052.74485800001</v>
      </c>
      <c r="AE11" s="6">
        <f>SUMIFS('[1]CONSOLIDADO POR SEDE JUNIO'!$K$5:$K$2604,'[1]CONSOLIDADO POR SEDE JUNIO'!$E$5:$E$2604,'RUBROS JUNIO'!$A11,'[1]CONSOLIDADO POR SEDE JUNIO'!$C$5:$C$2604,'RUBROS JUNIO'!AE$5)</f>
        <v>0</v>
      </c>
      <c r="AF11" s="6">
        <f>SUMIFS('[1]CONSOLIDADO POR SEDE JUNIO'!$K$5:$K$2604,'[1]CONSOLIDADO POR SEDE JUNIO'!$E$5:$E$2604,'RUBROS JUNIO'!$A11,'[1]CONSOLIDADO POR SEDE JUNIO'!$C$5:$C$2604,'RUBROS JUNIO'!AF$5)</f>
        <v>0</v>
      </c>
      <c r="AG11" s="6">
        <v>0</v>
      </c>
      <c r="AH11" s="6">
        <f>SUMIFS('[1]CONSOLIDADO POR SEDE JUNIO'!$K$5:$K$2604,'[1]CONSOLIDADO POR SEDE JUNIO'!$E$5:$E$2604,'RUBROS JUNIO'!$A11,'[1]CONSOLIDADO POR SEDE JUNIO'!$C$5:$C$2604,'RUBROS JUNIO'!AH$5)</f>
        <v>0</v>
      </c>
      <c r="AI11" s="6">
        <f>SUMIFS('[1]CONSOLIDADO POR SEDE JUNIO'!$K$5:$K$2604,'[1]CONSOLIDADO POR SEDE JUNIO'!$E$5:$E$2604,'RUBROS JUNIO'!$A11,'[1]CONSOLIDADO POR SEDE JUNIO'!$C$5:$C$2604,'RUBROS JUNIO'!AI$5)</f>
        <v>0</v>
      </c>
      <c r="AJ11" s="6">
        <f>SUMIFS('[1]CONSOLIDADO POR SEDE JUNIO'!$K$5:$K$2604,'[1]CONSOLIDADO POR SEDE JUNIO'!$E$5:$E$2604,'RUBROS JUNIO'!$A11,'[1]CONSOLIDADO POR SEDE JUNIO'!$C$5:$C$2604,'RUBROS JUNIO'!AJ$5)</f>
        <v>0</v>
      </c>
      <c r="AK11" s="6">
        <f>SUMIFS('[1]CONSOLIDADO POR SEDE JUNIO'!$K$5:$K$2604,'[1]CONSOLIDADO POR SEDE JUNIO'!$E$5:$E$2604,'RUBROS JUNIO'!$A11,'[1]CONSOLIDADO POR SEDE JUNIO'!$C$5:$C$2604,'RUBROS JUNIO'!AK$5)</f>
        <v>0</v>
      </c>
      <c r="AL11" s="6">
        <f>SUMIFS('[1]CONSOLIDADO POR SEDE JUNIO'!$K$5:$K$2604,'[1]CONSOLIDADO POR SEDE JUNIO'!$E$5:$E$2604,'RUBROS JUNIO'!$A11,'[1]CONSOLIDADO POR SEDE JUNIO'!$C$5:$C$2604,'RUBROS JUNIO'!AL$5)</f>
        <v>0</v>
      </c>
      <c r="AM11" s="6">
        <v>47489.666219999999</v>
      </c>
      <c r="AN11" s="6">
        <f>SUMIFS('[1]CONSOLIDADO POR SEDE JUNIO'!$K$5:$K$2604,'[1]CONSOLIDADO POR SEDE JUNIO'!$E$5:$E$2604,'RUBROS JUNIO'!$A11,'[1]CONSOLIDADO POR SEDE JUNIO'!$C$5:$C$2604,'RUBROS JUNIO'!AN$5)</f>
        <v>0</v>
      </c>
      <c r="AO11" s="6">
        <f>SUMIFS('[1]CONSOLIDADO POR SEDE JUNIO'!$K$5:$K$2604,'[1]CONSOLIDADO POR SEDE JUNIO'!$E$5:$E$2604,'RUBROS JUNIO'!$A11,'[1]CONSOLIDADO POR SEDE JUNIO'!$C$5:$C$2604,'RUBROS JUNIO'!AO$5)</f>
        <v>6056.7553500000022</v>
      </c>
      <c r="AP11" s="6">
        <f>SUMIFS('[1]CONSOLIDADO POR SEDE JUNIO'!$K$5:$K$2604,'[1]CONSOLIDADO POR SEDE JUNIO'!$E$5:$E$2604,'RUBROS JUNIO'!$A11,'[1]CONSOLIDADO POR SEDE JUNIO'!$C$5:$C$2604,'RUBROS JUNIO'!AP$5)</f>
        <v>0</v>
      </c>
      <c r="AQ11" s="6"/>
      <c r="AR11" s="7">
        <v>569178.585723</v>
      </c>
      <c r="AS11" s="7">
        <v>38990520.987837389</v>
      </c>
    </row>
    <row r="12" spans="1:45" x14ac:dyDescent="0.25">
      <c r="A12" t="s">
        <v>131</v>
      </c>
      <c r="B12" s="5">
        <v>4222122</v>
      </c>
      <c r="C12" s="6">
        <f>SUMIFS('[1]CONSOLIDADO POR SEDE JUNIO'!$K$5:$K$2604,'[1]CONSOLIDADO POR SEDE JUNIO'!$E$5:$E$2604,'RUBROS JUNIO'!$A12,'[1]CONSOLIDADO POR SEDE JUNIO'!$C$5:$C$2604,'RUBROS JUNIO'!C$5)</f>
        <v>0</v>
      </c>
      <c r="D12" s="6">
        <f>SUMIFS('[1]CONSOLIDADO POR SEDE JUNIO'!$K$5:$K$2604,'[1]CONSOLIDADO POR SEDE JUNIO'!$E$5:$E$2604,'RUBROS JUNIO'!$A12,'[1]CONSOLIDADO POR SEDE JUNIO'!$C$5:$C$2604,'RUBROS JUNIO'!D$5)</f>
        <v>0</v>
      </c>
      <c r="E12" s="6">
        <f>SUMIFS('[1]CONSOLIDADO POR SEDE JUNIO'!$K$5:$K$2604,'[1]CONSOLIDADO POR SEDE JUNIO'!$E$5:$E$2604,'RUBROS JUNIO'!$A12,'[1]CONSOLIDADO POR SEDE JUNIO'!$C$5:$C$2604,'RUBROS JUNIO'!E$5)</f>
        <v>0</v>
      </c>
      <c r="F12" s="6">
        <v>0</v>
      </c>
      <c r="G12" s="6">
        <f>SUMIFS('[1]CONSOLIDADO POR SEDE JUNIO'!$K$5:$K$2604,'[1]CONSOLIDADO POR SEDE JUNIO'!$E$5:$E$2604,'RUBROS JUNIO'!$A12,'[1]CONSOLIDADO POR SEDE JUNIO'!$C$5:$C$2604,'RUBROS JUNIO'!G$5)</f>
        <v>0</v>
      </c>
      <c r="H12" s="6">
        <f>SUMIFS('[1]CONSOLIDADO POR SEDE JUNIO'!$K$5:$K$2604,'[1]CONSOLIDADO POR SEDE JUNIO'!$E$5:$E$2604,'RUBROS JUNIO'!$A12,'[1]CONSOLIDADO POR SEDE JUNIO'!$C$5:$C$2604,'RUBROS JUNIO'!H$5)</f>
        <v>0</v>
      </c>
      <c r="I12" s="6">
        <v>0</v>
      </c>
      <c r="J12" s="6">
        <v>791033.41795200005</v>
      </c>
      <c r="K12" s="6">
        <f>SUMIFS('[1]CONSOLIDADO POR SEDE JUNIO'!$K$5:$K$2604,'[1]CONSOLIDADO POR SEDE JUNIO'!$E$5:$E$2604,'RUBROS JUNIO'!$A12,'[1]CONSOLIDADO POR SEDE JUNIO'!$C$5:$C$2604,'RUBROS JUNIO'!K$5)</f>
        <v>0</v>
      </c>
      <c r="L12" s="6">
        <f>SUMIFS('[1]CONSOLIDADO POR SEDE JUNIO'!$K$5:$K$2604,'[1]CONSOLIDADO POR SEDE JUNIO'!$E$5:$E$2604,'RUBROS JUNIO'!$A12,'[1]CONSOLIDADO POR SEDE JUNIO'!$C$5:$C$2604,'RUBROS JUNIO'!L$5)</f>
        <v>0</v>
      </c>
      <c r="M12" s="6">
        <f>SUMIFS('[1]CONSOLIDADO POR SEDE JUNIO'!$K$5:$K$2604,'[1]CONSOLIDADO POR SEDE JUNIO'!$E$5:$E$2604,'RUBROS JUNIO'!$A12,'[1]CONSOLIDADO POR SEDE JUNIO'!$C$5:$C$2604,'RUBROS JUNIO'!M$5)</f>
        <v>0</v>
      </c>
      <c r="N12" s="6">
        <f>SUMIFS('[1]CONSOLIDADO POR SEDE JUNIO'!$K$5:$K$2604,'[1]CONSOLIDADO POR SEDE JUNIO'!$E$5:$E$2604,'RUBROS JUNIO'!$A12,'[1]CONSOLIDADO POR SEDE JUNIO'!$C$5:$C$2604,'RUBROS JUNIO'!N$5)</f>
        <v>0</v>
      </c>
      <c r="O12" s="6">
        <f>SUMIFS('[1]CONSOLIDADO POR SEDE JUNIO'!$K$5:$K$2604,'[1]CONSOLIDADO POR SEDE JUNIO'!$E$5:$E$2604,'RUBROS JUNIO'!$A12,'[1]CONSOLIDADO POR SEDE JUNIO'!$C$5:$C$2604,'RUBROS JUNIO'!O$5)</f>
        <v>0</v>
      </c>
      <c r="P12" s="6">
        <f>SUMIFS('[1]CONSOLIDADO POR SEDE JUNIO'!$K$5:$K$2604,'[1]CONSOLIDADO POR SEDE JUNIO'!$E$5:$E$2604,'RUBROS JUNIO'!$A12,'[1]CONSOLIDADO POR SEDE JUNIO'!$C$5:$C$2604,'RUBROS JUNIO'!P$5)</f>
        <v>0</v>
      </c>
      <c r="Q12" s="6">
        <v>307894.86419999995</v>
      </c>
      <c r="R12" s="6">
        <v>0</v>
      </c>
      <c r="S12" s="6">
        <v>61861.229400000011</v>
      </c>
      <c r="T12" s="6">
        <f>SUMIFS('[1]CONSOLIDADO POR SEDE JUNIO'!$K$5:$K$2604,'[1]CONSOLIDADO POR SEDE JUNIO'!$E$5:$E$2604,'RUBROS JUNIO'!$A12,'[1]CONSOLIDADO POR SEDE JUNIO'!$C$5:$C$2604,'RUBROS JUNIO'!T$5)</f>
        <v>0</v>
      </c>
      <c r="U12" s="6">
        <f>SUMIFS('[1]CONSOLIDADO POR SEDE JUNIO'!$K$5:$K$2604,'[1]CONSOLIDADO POR SEDE JUNIO'!$E$5:$E$2604,'RUBROS JUNIO'!$A12,'[1]CONSOLIDADO POR SEDE JUNIO'!$C$5:$C$2604,'RUBROS JUNIO'!U$5)</f>
        <v>0</v>
      </c>
      <c r="V12" s="6">
        <f>SUMIFS('[1]CONSOLIDADO POR SEDE JUNIO'!$K$5:$K$2604,'[1]CONSOLIDADO POR SEDE JUNIO'!$E$5:$E$2604,'RUBROS JUNIO'!$A12,'[1]CONSOLIDADO POR SEDE JUNIO'!$C$5:$C$2604,'RUBROS JUNIO'!V$5)</f>
        <v>0</v>
      </c>
      <c r="W12" s="6">
        <f>SUMIFS('[1]CONSOLIDADO POR SEDE JUNIO'!$K$5:$K$2604,'[1]CONSOLIDADO POR SEDE JUNIO'!$E$5:$E$2604,'RUBROS JUNIO'!$A12,'[1]CONSOLIDADO POR SEDE JUNIO'!$C$5:$C$2604,'RUBROS JUNIO'!W$5)</f>
        <v>0</v>
      </c>
      <c r="X12" s="6">
        <f>SUMIFS('[1]CONSOLIDADO POR SEDE JUNIO'!$K$5:$K$2604,'[1]CONSOLIDADO POR SEDE JUNIO'!$E$5:$E$2604,'RUBROS JUNIO'!$A12,'[1]CONSOLIDADO POR SEDE JUNIO'!$C$5:$C$2604,'RUBROS JUNIO'!X$5)</f>
        <v>0</v>
      </c>
      <c r="Y12" s="6">
        <f>SUMIFS('[1]CONSOLIDADO POR SEDE JUNIO'!$K$5:$K$2604,'[1]CONSOLIDADO POR SEDE JUNIO'!$E$5:$E$2604,'RUBROS JUNIO'!$A12,'[1]CONSOLIDADO POR SEDE JUNIO'!$C$5:$C$2604,'RUBROS JUNIO'!Y$5)</f>
        <v>0</v>
      </c>
      <c r="Z12" s="6">
        <f>SUMIFS('[1]CONSOLIDADO POR SEDE JUNIO'!$K$5:$K$2604,'[1]CONSOLIDADO POR SEDE JUNIO'!$E$5:$E$2604,'RUBROS JUNIO'!$A12,'[1]CONSOLIDADO POR SEDE JUNIO'!$C$5:$C$2604,'RUBROS JUNIO'!Z$5)</f>
        <v>0</v>
      </c>
      <c r="AA12" s="6">
        <f>SUMIFS('[1]CONSOLIDADO POR SEDE JUNIO'!$K$5:$K$2604,'[1]CONSOLIDADO POR SEDE JUNIO'!$E$5:$E$2604,'RUBROS JUNIO'!$A12,'[1]CONSOLIDADO POR SEDE JUNIO'!$C$5:$C$2604,'RUBROS JUNIO'!AA$5)</f>
        <v>0</v>
      </c>
      <c r="AB12" s="6">
        <f>SUMIFS('[1]CONSOLIDADO POR SEDE JUNIO'!$K$5:$K$2604,'[1]CONSOLIDADO POR SEDE JUNIO'!$E$5:$E$2604,'RUBROS JUNIO'!$A12,'[1]CONSOLIDADO POR SEDE JUNIO'!$C$5:$C$2604,'RUBROS JUNIO'!AB$5)</f>
        <v>0</v>
      </c>
      <c r="AC12" s="6">
        <f>SUMIFS('[1]CONSOLIDADO POR SEDE JUNIO'!$K$5:$K$2604,'[1]CONSOLIDADO POR SEDE JUNIO'!$E$5:$E$2604,'RUBROS JUNIO'!$A12,'[1]CONSOLIDADO POR SEDE JUNIO'!$C$5:$C$2604,'RUBROS JUNIO'!AC$5)</f>
        <v>0</v>
      </c>
      <c r="AD12" s="6">
        <f>SUMIFS('[1]CONSOLIDADO POR SEDE JUNIO'!$K$5:$K$2604,'[1]CONSOLIDADO POR SEDE JUNIO'!$E$5:$E$2604,'RUBROS JUNIO'!$A12,'[1]CONSOLIDADO POR SEDE JUNIO'!$C$5:$C$2604,'RUBROS JUNIO'!AD$5)</f>
        <v>38415.823457400002</v>
      </c>
      <c r="AE12" s="6">
        <f>SUMIFS('[1]CONSOLIDADO POR SEDE JUNIO'!$K$5:$K$2604,'[1]CONSOLIDADO POR SEDE JUNIO'!$E$5:$E$2604,'RUBROS JUNIO'!$A12,'[1]CONSOLIDADO POR SEDE JUNIO'!$C$5:$C$2604,'RUBROS JUNIO'!AE$5)</f>
        <v>0</v>
      </c>
      <c r="AF12" s="6">
        <f>SUMIFS('[1]CONSOLIDADO POR SEDE JUNIO'!$K$5:$K$2604,'[1]CONSOLIDADO POR SEDE JUNIO'!$E$5:$E$2604,'RUBROS JUNIO'!$A12,'[1]CONSOLIDADO POR SEDE JUNIO'!$C$5:$C$2604,'RUBROS JUNIO'!AF$5)</f>
        <v>0</v>
      </c>
      <c r="AG12" s="6">
        <v>0</v>
      </c>
      <c r="AH12" s="6">
        <f>SUMIFS('[1]CONSOLIDADO POR SEDE JUNIO'!$K$5:$K$2604,'[1]CONSOLIDADO POR SEDE JUNIO'!$E$5:$E$2604,'RUBROS JUNIO'!$A12,'[1]CONSOLIDADO POR SEDE JUNIO'!$C$5:$C$2604,'RUBROS JUNIO'!AH$5)</f>
        <v>0</v>
      </c>
      <c r="AI12" s="6">
        <f>SUMIFS('[1]CONSOLIDADO POR SEDE JUNIO'!$K$5:$K$2604,'[1]CONSOLIDADO POR SEDE JUNIO'!$E$5:$E$2604,'RUBROS JUNIO'!$A12,'[1]CONSOLIDADO POR SEDE JUNIO'!$C$5:$C$2604,'RUBROS JUNIO'!AI$5)</f>
        <v>0</v>
      </c>
      <c r="AJ12" s="6">
        <f>SUMIFS('[1]CONSOLIDADO POR SEDE JUNIO'!$K$5:$K$2604,'[1]CONSOLIDADO POR SEDE JUNIO'!$E$5:$E$2604,'RUBROS JUNIO'!$A12,'[1]CONSOLIDADO POR SEDE JUNIO'!$C$5:$C$2604,'RUBROS JUNIO'!AJ$5)</f>
        <v>0</v>
      </c>
      <c r="AK12" s="6">
        <f>SUMIFS('[1]CONSOLIDADO POR SEDE JUNIO'!$K$5:$K$2604,'[1]CONSOLIDADO POR SEDE JUNIO'!$E$5:$E$2604,'RUBROS JUNIO'!$A12,'[1]CONSOLIDADO POR SEDE JUNIO'!$C$5:$C$2604,'RUBROS JUNIO'!AK$5)</f>
        <v>0</v>
      </c>
      <c r="AL12" s="6">
        <f>SUMIFS('[1]CONSOLIDADO POR SEDE JUNIO'!$K$5:$K$2604,'[1]CONSOLIDADO POR SEDE JUNIO'!$E$5:$E$2604,'RUBROS JUNIO'!$A12,'[1]CONSOLIDADO POR SEDE JUNIO'!$C$5:$C$2604,'RUBROS JUNIO'!AL$5)</f>
        <v>0</v>
      </c>
      <c r="AM12" s="6">
        <v>32283.094049999996</v>
      </c>
      <c r="AN12" s="6">
        <f>SUMIFS('[1]CONSOLIDADO POR SEDE JUNIO'!$K$5:$K$2604,'[1]CONSOLIDADO POR SEDE JUNIO'!$E$5:$E$2604,'RUBROS JUNIO'!$A12,'[1]CONSOLIDADO POR SEDE JUNIO'!$C$5:$C$2604,'RUBROS JUNIO'!AN$5)</f>
        <v>179397.56526</v>
      </c>
      <c r="AO12" s="6">
        <f>SUMIFS('[1]CONSOLIDADO POR SEDE JUNIO'!$K$5:$K$2604,'[1]CONSOLIDADO POR SEDE JUNIO'!$E$5:$E$2604,'RUBROS JUNIO'!$A12,'[1]CONSOLIDADO POR SEDE JUNIO'!$C$5:$C$2604,'RUBROS JUNIO'!AO$5)</f>
        <v>1817.0266050000002</v>
      </c>
      <c r="AP12" s="6">
        <f>SUMIFS('[1]CONSOLIDADO POR SEDE JUNIO'!$K$5:$K$2604,'[1]CONSOLIDADO POR SEDE JUNIO'!$E$5:$E$2604,'RUBROS JUNIO'!$A12,'[1]CONSOLIDADO POR SEDE JUNIO'!$C$5:$C$2604,'RUBROS JUNIO'!AP$5)</f>
        <v>0</v>
      </c>
      <c r="AQ12" s="6"/>
      <c r="AR12" s="7">
        <v>569178.585723</v>
      </c>
      <c r="AS12" s="7">
        <v>34701563.67917528</v>
      </c>
    </row>
    <row r="13" spans="1:45" x14ac:dyDescent="0.25">
      <c r="A13" t="s">
        <v>132</v>
      </c>
      <c r="B13" s="5">
        <v>4222125</v>
      </c>
      <c r="C13" s="6">
        <f>SUMIFS('[1]CONSOLIDADO POR SEDE JUNIO'!$K$5:$K$2604,'[1]CONSOLIDADO POR SEDE JUNIO'!$E$5:$E$2604,'RUBROS JUNIO'!$A13,'[1]CONSOLIDADO POR SEDE JUNIO'!$C$5:$C$2604,'RUBROS JUNIO'!C$5)</f>
        <v>0</v>
      </c>
      <c r="D13" s="6">
        <f>SUMIFS('[1]CONSOLIDADO POR SEDE JUNIO'!$K$5:$K$2604,'[1]CONSOLIDADO POR SEDE JUNIO'!$E$5:$E$2604,'RUBROS JUNIO'!$A13,'[1]CONSOLIDADO POR SEDE JUNIO'!$C$5:$C$2604,'RUBROS JUNIO'!D$5)</f>
        <v>0</v>
      </c>
      <c r="E13" s="6">
        <f>SUMIFS('[1]CONSOLIDADO POR SEDE JUNIO'!$K$5:$K$2604,'[1]CONSOLIDADO POR SEDE JUNIO'!$E$5:$E$2604,'RUBROS JUNIO'!$A13,'[1]CONSOLIDADO POR SEDE JUNIO'!$C$5:$C$2604,'RUBROS JUNIO'!E$5)</f>
        <v>0</v>
      </c>
      <c r="F13" s="6">
        <v>0</v>
      </c>
      <c r="G13" s="6">
        <f>SUMIFS('[1]CONSOLIDADO POR SEDE JUNIO'!$K$5:$K$2604,'[1]CONSOLIDADO POR SEDE JUNIO'!$E$5:$E$2604,'RUBROS JUNIO'!$A13,'[1]CONSOLIDADO POR SEDE JUNIO'!$C$5:$C$2604,'RUBROS JUNIO'!G$5)</f>
        <v>0</v>
      </c>
      <c r="H13" s="6">
        <f>SUMIFS('[1]CONSOLIDADO POR SEDE JUNIO'!$K$5:$K$2604,'[1]CONSOLIDADO POR SEDE JUNIO'!$E$5:$E$2604,'RUBROS JUNIO'!$A13,'[1]CONSOLIDADO POR SEDE JUNIO'!$C$5:$C$2604,'RUBROS JUNIO'!H$5)</f>
        <v>0</v>
      </c>
      <c r="I13" s="6">
        <v>0</v>
      </c>
      <c r="J13" s="6">
        <v>172372.66990919999</v>
      </c>
      <c r="K13" s="6">
        <f>SUMIFS('[1]CONSOLIDADO POR SEDE JUNIO'!$K$5:$K$2604,'[1]CONSOLIDADO POR SEDE JUNIO'!$E$5:$E$2604,'RUBROS JUNIO'!$A13,'[1]CONSOLIDADO POR SEDE JUNIO'!$C$5:$C$2604,'RUBROS JUNIO'!K$5)</f>
        <v>0</v>
      </c>
      <c r="L13" s="6">
        <f>SUMIFS('[1]CONSOLIDADO POR SEDE JUNIO'!$K$5:$K$2604,'[1]CONSOLIDADO POR SEDE JUNIO'!$E$5:$E$2604,'RUBROS JUNIO'!$A13,'[1]CONSOLIDADO POR SEDE JUNIO'!$C$5:$C$2604,'RUBROS JUNIO'!L$5)</f>
        <v>0</v>
      </c>
      <c r="M13" s="6">
        <f>SUMIFS('[1]CONSOLIDADO POR SEDE JUNIO'!$K$5:$K$2604,'[1]CONSOLIDADO POR SEDE JUNIO'!$E$5:$E$2604,'RUBROS JUNIO'!$A13,'[1]CONSOLIDADO POR SEDE JUNIO'!$C$5:$C$2604,'RUBROS JUNIO'!M$5)</f>
        <v>0</v>
      </c>
      <c r="N13" s="6">
        <f>SUMIFS('[1]CONSOLIDADO POR SEDE JUNIO'!$K$5:$K$2604,'[1]CONSOLIDADO POR SEDE JUNIO'!$E$5:$E$2604,'RUBROS JUNIO'!$A13,'[1]CONSOLIDADO POR SEDE JUNIO'!$C$5:$C$2604,'RUBROS JUNIO'!N$5)</f>
        <v>0</v>
      </c>
      <c r="O13" s="6">
        <f>SUMIFS('[1]CONSOLIDADO POR SEDE JUNIO'!$K$5:$K$2604,'[1]CONSOLIDADO POR SEDE JUNIO'!$E$5:$E$2604,'RUBROS JUNIO'!$A13,'[1]CONSOLIDADO POR SEDE JUNIO'!$C$5:$C$2604,'RUBROS JUNIO'!O$5)</f>
        <v>0</v>
      </c>
      <c r="P13" s="6">
        <f>SUMIFS('[1]CONSOLIDADO POR SEDE JUNIO'!$K$5:$K$2604,'[1]CONSOLIDADO POR SEDE JUNIO'!$E$5:$E$2604,'RUBROS JUNIO'!$A13,'[1]CONSOLIDADO POR SEDE JUNIO'!$C$5:$C$2604,'RUBROS JUNIO'!P$5)</f>
        <v>0</v>
      </c>
      <c r="Q13" s="6">
        <v>0</v>
      </c>
      <c r="R13" s="6">
        <f>SUMIFS('[1]CONSOLIDADO POR SEDE JUNIO'!$K$5:$K$2604,'[1]CONSOLIDADO POR SEDE JUNIO'!$E$5:$E$2604,'RUBROS JUNIO'!$A13,'[1]CONSOLIDADO POR SEDE JUNIO'!$C$5:$C$2604,'RUBROS JUNIO'!R$5)</f>
        <v>0</v>
      </c>
      <c r="S13" s="6">
        <v>0</v>
      </c>
      <c r="T13" s="6">
        <f>SUMIFS('[1]CONSOLIDADO POR SEDE JUNIO'!$K$5:$K$2604,'[1]CONSOLIDADO POR SEDE JUNIO'!$E$5:$E$2604,'RUBROS JUNIO'!$A13,'[1]CONSOLIDADO POR SEDE JUNIO'!$C$5:$C$2604,'RUBROS JUNIO'!T$5)</f>
        <v>0</v>
      </c>
      <c r="U13" s="6">
        <f>SUMIFS('[1]CONSOLIDADO POR SEDE JUNIO'!$K$5:$K$2604,'[1]CONSOLIDADO POR SEDE JUNIO'!$E$5:$E$2604,'RUBROS JUNIO'!$A13,'[1]CONSOLIDADO POR SEDE JUNIO'!$C$5:$C$2604,'RUBROS JUNIO'!U$5)</f>
        <v>0</v>
      </c>
      <c r="V13" s="6">
        <f>SUMIFS('[1]CONSOLIDADO POR SEDE JUNIO'!$K$5:$K$2604,'[1]CONSOLIDADO POR SEDE JUNIO'!$E$5:$E$2604,'RUBROS JUNIO'!$A13,'[1]CONSOLIDADO POR SEDE JUNIO'!$C$5:$C$2604,'RUBROS JUNIO'!V$5)</f>
        <v>0</v>
      </c>
      <c r="W13" s="6">
        <f>SUMIFS('[1]CONSOLIDADO POR SEDE JUNIO'!$K$5:$K$2604,'[1]CONSOLIDADO POR SEDE JUNIO'!$E$5:$E$2604,'RUBROS JUNIO'!$A13,'[1]CONSOLIDADO POR SEDE JUNIO'!$C$5:$C$2604,'RUBROS JUNIO'!W$5)</f>
        <v>0</v>
      </c>
      <c r="X13" s="6">
        <f>SUMIFS('[1]CONSOLIDADO POR SEDE JUNIO'!$K$5:$K$2604,'[1]CONSOLIDADO POR SEDE JUNIO'!$E$5:$E$2604,'RUBROS JUNIO'!$A13,'[1]CONSOLIDADO POR SEDE JUNIO'!$C$5:$C$2604,'RUBROS JUNIO'!X$5)</f>
        <v>0</v>
      </c>
      <c r="Y13" s="6">
        <f>SUMIFS('[1]CONSOLIDADO POR SEDE JUNIO'!$K$5:$K$2604,'[1]CONSOLIDADO POR SEDE JUNIO'!$E$5:$E$2604,'RUBROS JUNIO'!$A13,'[1]CONSOLIDADO POR SEDE JUNIO'!$C$5:$C$2604,'RUBROS JUNIO'!Y$5)</f>
        <v>0</v>
      </c>
      <c r="Z13" s="6">
        <f>SUMIFS('[1]CONSOLIDADO POR SEDE JUNIO'!$K$5:$K$2604,'[1]CONSOLIDADO POR SEDE JUNIO'!$E$5:$E$2604,'RUBROS JUNIO'!$A13,'[1]CONSOLIDADO POR SEDE JUNIO'!$C$5:$C$2604,'RUBROS JUNIO'!Z$5)</f>
        <v>0</v>
      </c>
      <c r="AA13" s="6">
        <f>SUMIFS('[1]CONSOLIDADO POR SEDE JUNIO'!$K$5:$K$2604,'[1]CONSOLIDADO POR SEDE JUNIO'!$E$5:$E$2604,'RUBROS JUNIO'!$A13,'[1]CONSOLIDADO POR SEDE JUNIO'!$C$5:$C$2604,'RUBROS JUNIO'!AA$5)</f>
        <v>0</v>
      </c>
      <c r="AB13" s="6">
        <f>SUMIFS('[1]CONSOLIDADO POR SEDE JUNIO'!$K$5:$K$2604,'[1]CONSOLIDADO POR SEDE JUNIO'!$E$5:$E$2604,'RUBROS JUNIO'!$A13,'[1]CONSOLIDADO POR SEDE JUNIO'!$C$5:$C$2604,'RUBROS JUNIO'!AB$5)</f>
        <v>0</v>
      </c>
      <c r="AC13" s="6">
        <f>SUMIFS('[1]CONSOLIDADO POR SEDE JUNIO'!$K$5:$K$2604,'[1]CONSOLIDADO POR SEDE JUNIO'!$E$5:$E$2604,'RUBROS JUNIO'!$A13,'[1]CONSOLIDADO POR SEDE JUNIO'!$C$5:$C$2604,'RUBROS JUNIO'!AC$5)</f>
        <v>0</v>
      </c>
      <c r="AD13" s="6">
        <f>SUMIFS('[1]CONSOLIDADO POR SEDE JUNIO'!$K$5:$K$2604,'[1]CONSOLIDADO POR SEDE JUNIO'!$E$5:$E$2604,'RUBROS JUNIO'!$A13,'[1]CONSOLIDADO POR SEDE JUNIO'!$C$5:$C$2604,'RUBROS JUNIO'!AD$5)</f>
        <v>144645.19673760002</v>
      </c>
      <c r="AE13" s="6">
        <f>SUMIFS('[1]CONSOLIDADO POR SEDE JUNIO'!$K$5:$K$2604,'[1]CONSOLIDADO POR SEDE JUNIO'!$E$5:$E$2604,'RUBROS JUNIO'!$A13,'[1]CONSOLIDADO POR SEDE JUNIO'!$C$5:$C$2604,'RUBROS JUNIO'!AE$5)</f>
        <v>0</v>
      </c>
      <c r="AF13" s="6">
        <f>SUMIFS('[1]CONSOLIDADO POR SEDE JUNIO'!$K$5:$K$2604,'[1]CONSOLIDADO POR SEDE JUNIO'!$E$5:$E$2604,'RUBROS JUNIO'!$A13,'[1]CONSOLIDADO POR SEDE JUNIO'!$C$5:$C$2604,'RUBROS JUNIO'!AF$5)</f>
        <v>0</v>
      </c>
      <c r="AG13" s="6">
        <v>0</v>
      </c>
      <c r="AH13" s="6">
        <f>SUMIFS('[1]CONSOLIDADO POR SEDE JUNIO'!$K$5:$K$2604,'[1]CONSOLIDADO POR SEDE JUNIO'!$E$5:$E$2604,'RUBROS JUNIO'!$A13,'[1]CONSOLIDADO POR SEDE JUNIO'!$C$5:$C$2604,'RUBROS JUNIO'!AH$5)</f>
        <v>0</v>
      </c>
      <c r="AI13" s="6">
        <f>SUMIFS('[1]CONSOLIDADO POR SEDE JUNIO'!$K$5:$K$2604,'[1]CONSOLIDADO POR SEDE JUNIO'!$E$5:$E$2604,'RUBROS JUNIO'!$A13,'[1]CONSOLIDADO POR SEDE JUNIO'!$C$5:$C$2604,'RUBROS JUNIO'!AI$5)</f>
        <v>0</v>
      </c>
      <c r="AJ13" s="6">
        <f>SUMIFS('[1]CONSOLIDADO POR SEDE JUNIO'!$K$5:$K$2604,'[1]CONSOLIDADO POR SEDE JUNIO'!$E$5:$E$2604,'RUBROS JUNIO'!$A13,'[1]CONSOLIDADO POR SEDE JUNIO'!$C$5:$C$2604,'RUBROS JUNIO'!AJ$5)</f>
        <v>0</v>
      </c>
      <c r="AK13" s="6">
        <f>SUMIFS('[1]CONSOLIDADO POR SEDE JUNIO'!$K$5:$K$2604,'[1]CONSOLIDADO POR SEDE JUNIO'!$E$5:$E$2604,'RUBROS JUNIO'!$A13,'[1]CONSOLIDADO POR SEDE JUNIO'!$C$5:$C$2604,'RUBROS JUNIO'!AK$5)</f>
        <v>0</v>
      </c>
      <c r="AL13" s="6">
        <f>SUMIFS('[1]CONSOLIDADO POR SEDE JUNIO'!$K$5:$K$2604,'[1]CONSOLIDADO POR SEDE JUNIO'!$E$5:$E$2604,'RUBROS JUNIO'!$A13,'[1]CONSOLIDADO POR SEDE JUNIO'!$C$5:$C$2604,'RUBROS JUNIO'!AL$5)</f>
        <v>0</v>
      </c>
      <c r="AM13" s="6">
        <v>16141.547024999998</v>
      </c>
      <c r="AN13" s="6">
        <f>SUMIFS('[1]CONSOLIDADO POR SEDE JUNIO'!$K$5:$K$2604,'[1]CONSOLIDADO POR SEDE JUNIO'!$E$5:$E$2604,'RUBROS JUNIO'!$A13,'[1]CONSOLIDADO POR SEDE JUNIO'!$C$5:$C$2604,'RUBROS JUNIO'!AN$5)</f>
        <v>0</v>
      </c>
      <c r="AO13" s="6">
        <f>SUMIFS('[1]CONSOLIDADO POR SEDE JUNIO'!$K$5:$K$2604,'[1]CONSOLIDADO POR SEDE JUNIO'!$E$5:$E$2604,'RUBROS JUNIO'!$A13,'[1]CONSOLIDADO POR SEDE JUNIO'!$C$5:$C$2604,'RUBROS JUNIO'!AO$5)</f>
        <v>0</v>
      </c>
      <c r="AP13" s="6">
        <f>SUMIFS('[1]CONSOLIDADO POR SEDE JUNIO'!$K$5:$K$2604,'[1]CONSOLIDADO POR SEDE JUNIO'!$E$5:$E$2604,'RUBROS JUNIO'!$A13,'[1]CONSOLIDADO POR SEDE JUNIO'!$C$5:$C$2604,'RUBROS JUNIO'!AP$5)</f>
        <v>0</v>
      </c>
      <c r="AQ13" s="6"/>
      <c r="AR13" s="7">
        <v>569178.585723</v>
      </c>
      <c r="AS13" s="7">
        <v>11697156.296351217</v>
      </c>
    </row>
    <row r="14" spans="1:45" x14ac:dyDescent="0.25">
      <c r="A14" t="s">
        <v>133</v>
      </c>
      <c r="B14" s="5">
        <v>4222124</v>
      </c>
      <c r="C14" s="6">
        <f>SUMIFS('[1]CONSOLIDADO POR SEDE JUNIO'!$K$5:$K$2604,'[1]CONSOLIDADO POR SEDE JUNIO'!$E$5:$E$2604,'RUBROS JUNIO'!$A14,'[1]CONSOLIDADO POR SEDE JUNIO'!$C$5:$C$2604,'RUBROS JUNIO'!C$5)</f>
        <v>0</v>
      </c>
      <c r="D14" s="6">
        <f>SUMIFS('[1]CONSOLIDADO POR SEDE JUNIO'!$K$5:$K$2604,'[1]CONSOLIDADO POR SEDE JUNIO'!$E$5:$E$2604,'RUBROS JUNIO'!$A14,'[1]CONSOLIDADO POR SEDE JUNIO'!$C$5:$C$2604,'RUBROS JUNIO'!D$5)</f>
        <v>0</v>
      </c>
      <c r="E14" s="6">
        <f>SUMIFS('[1]CONSOLIDADO POR SEDE JUNIO'!$K$5:$K$2604,'[1]CONSOLIDADO POR SEDE JUNIO'!$E$5:$E$2604,'RUBROS JUNIO'!$A14,'[1]CONSOLIDADO POR SEDE JUNIO'!$C$5:$C$2604,'RUBROS JUNIO'!E$5)</f>
        <v>0</v>
      </c>
      <c r="F14" s="6">
        <v>0</v>
      </c>
      <c r="G14" s="6">
        <f>SUMIFS('[1]CONSOLIDADO POR SEDE JUNIO'!$K$5:$K$2604,'[1]CONSOLIDADO POR SEDE JUNIO'!$E$5:$E$2604,'RUBROS JUNIO'!$A14,'[1]CONSOLIDADO POR SEDE JUNIO'!$C$5:$C$2604,'RUBROS JUNIO'!G$5)</f>
        <v>0</v>
      </c>
      <c r="H14" s="6">
        <f>SUMIFS('[1]CONSOLIDADO POR SEDE JUNIO'!$K$5:$K$2604,'[1]CONSOLIDADO POR SEDE JUNIO'!$E$5:$E$2604,'RUBROS JUNIO'!$A14,'[1]CONSOLIDADO POR SEDE JUNIO'!$C$5:$C$2604,'RUBROS JUNIO'!H$5)</f>
        <v>0</v>
      </c>
      <c r="I14" s="6">
        <v>0</v>
      </c>
      <c r="J14" s="6">
        <v>704563.65036840003</v>
      </c>
      <c r="K14" s="6">
        <f>SUMIFS('[1]CONSOLIDADO POR SEDE JUNIO'!$K$5:$K$2604,'[1]CONSOLIDADO POR SEDE JUNIO'!$E$5:$E$2604,'RUBROS JUNIO'!$A14,'[1]CONSOLIDADO POR SEDE JUNIO'!$C$5:$C$2604,'RUBROS JUNIO'!K$5)</f>
        <v>0</v>
      </c>
      <c r="L14" s="6">
        <f>SUMIFS('[1]CONSOLIDADO POR SEDE JUNIO'!$K$5:$K$2604,'[1]CONSOLIDADO POR SEDE JUNIO'!$E$5:$E$2604,'RUBROS JUNIO'!$A14,'[1]CONSOLIDADO POR SEDE JUNIO'!$C$5:$C$2604,'RUBROS JUNIO'!L$5)</f>
        <v>0</v>
      </c>
      <c r="M14" s="6">
        <f>SUMIFS('[1]CONSOLIDADO POR SEDE JUNIO'!$K$5:$K$2604,'[1]CONSOLIDADO POR SEDE JUNIO'!$E$5:$E$2604,'RUBROS JUNIO'!$A14,'[1]CONSOLIDADO POR SEDE JUNIO'!$C$5:$C$2604,'RUBROS JUNIO'!M$5)</f>
        <v>0</v>
      </c>
      <c r="N14" s="6">
        <f>SUMIFS('[1]CONSOLIDADO POR SEDE JUNIO'!$K$5:$K$2604,'[1]CONSOLIDADO POR SEDE JUNIO'!$E$5:$E$2604,'RUBROS JUNIO'!$A14,'[1]CONSOLIDADO POR SEDE JUNIO'!$C$5:$C$2604,'RUBROS JUNIO'!N$5)</f>
        <v>0</v>
      </c>
      <c r="O14" s="6">
        <f>SUMIFS('[1]CONSOLIDADO POR SEDE JUNIO'!$K$5:$K$2604,'[1]CONSOLIDADO POR SEDE JUNIO'!$E$5:$E$2604,'RUBROS JUNIO'!$A14,'[1]CONSOLIDADO POR SEDE JUNIO'!$C$5:$C$2604,'RUBROS JUNIO'!O$5)</f>
        <v>0</v>
      </c>
      <c r="P14" s="6">
        <f>SUMIFS('[1]CONSOLIDADO POR SEDE JUNIO'!$K$5:$K$2604,'[1]CONSOLIDADO POR SEDE JUNIO'!$E$5:$E$2604,'RUBROS JUNIO'!$A14,'[1]CONSOLIDADO POR SEDE JUNIO'!$C$5:$C$2604,'RUBROS JUNIO'!P$5)</f>
        <v>0</v>
      </c>
      <c r="Q14" s="6">
        <v>384168.81919499993</v>
      </c>
      <c r="R14" s="6">
        <f>SUMIFS('[1]CONSOLIDADO POR SEDE JUNIO'!$K$5:$K$2604,'[1]CONSOLIDADO POR SEDE JUNIO'!$E$5:$E$2604,'RUBROS JUNIO'!$A14,'[1]CONSOLIDADO POR SEDE JUNIO'!$C$5:$C$2604,'RUBROS JUNIO'!R$5)</f>
        <v>0</v>
      </c>
      <c r="S14" s="6">
        <v>0</v>
      </c>
      <c r="T14" s="6">
        <f>SUMIFS('[1]CONSOLIDADO POR SEDE JUNIO'!$K$5:$K$2604,'[1]CONSOLIDADO POR SEDE JUNIO'!$E$5:$E$2604,'RUBROS JUNIO'!$A14,'[1]CONSOLIDADO POR SEDE JUNIO'!$C$5:$C$2604,'RUBROS JUNIO'!T$5)</f>
        <v>0</v>
      </c>
      <c r="U14" s="6">
        <f>SUMIFS('[1]CONSOLIDADO POR SEDE JUNIO'!$K$5:$K$2604,'[1]CONSOLIDADO POR SEDE JUNIO'!$E$5:$E$2604,'RUBROS JUNIO'!$A14,'[1]CONSOLIDADO POR SEDE JUNIO'!$C$5:$C$2604,'RUBROS JUNIO'!U$5)</f>
        <v>0</v>
      </c>
      <c r="V14" s="6">
        <f>SUMIFS('[1]CONSOLIDADO POR SEDE JUNIO'!$K$5:$K$2604,'[1]CONSOLIDADO POR SEDE JUNIO'!$E$5:$E$2604,'RUBROS JUNIO'!$A14,'[1]CONSOLIDADO POR SEDE JUNIO'!$C$5:$C$2604,'RUBROS JUNIO'!V$5)</f>
        <v>0</v>
      </c>
      <c r="W14" s="6">
        <f>SUMIFS('[1]CONSOLIDADO POR SEDE JUNIO'!$K$5:$K$2604,'[1]CONSOLIDADO POR SEDE JUNIO'!$E$5:$E$2604,'RUBROS JUNIO'!$A14,'[1]CONSOLIDADO POR SEDE JUNIO'!$C$5:$C$2604,'RUBROS JUNIO'!W$5)</f>
        <v>0</v>
      </c>
      <c r="X14" s="6">
        <f>SUMIFS('[1]CONSOLIDADO POR SEDE JUNIO'!$K$5:$K$2604,'[1]CONSOLIDADO POR SEDE JUNIO'!$E$5:$E$2604,'RUBROS JUNIO'!$A14,'[1]CONSOLIDADO POR SEDE JUNIO'!$C$5:$C$2604,'RUBROS JUNIO'!X$5)</f>
        <v>0</v>
      </c>
      <c r="Y14" s="6">
        <f>SUMIFS('[1]CONSOLIDADO POR SEDE JUNIO'!$K$5:$K$2604,'[1]CONSOLIDADO POR SEDE JUNIO'!$E$5:$E$2604,'RUBROS JUNIO'!$A14,'[1]CONSOLIDADO POR SEDE JUNIO'!$C$5:$C$2604,'RUBROS JUNIO'!Y$5)</f>
        <v>0</v>
      </c>
      <c r="Z14" s="6">
        <f>SUMIFS('[1]CONSOLIDADO POR SEDE JUNIO'!$K$5:$K$2604,'[1]CONSOLIDADO POR SEDE JUNIO'!$E$5:$E$2604,'RUBROS JUNIO'!$A14,'[1]CONSOLIDADO POR SEDE JUNIO'!$C$5:$C$2604,'RUBROS JUNIO'!Z$5)</f>
        <v>0</v>
      </c>
      <c r="AA14" s="6">
        <f>SUMIFS('[1]CONSOLIDADO POR SEDE JUNIO'!$K$5:$K$2604,'[1]CONSOLIDADO POR SEDE JUNIO'!$E$5:$E$2604,'RUBROS JUNIO'!$A14,'[1]CONSOLIDADO POR SEDE JUNIO'!$C$5:$C$2604,'RUBROS JUNIO'!AA$5)</f>
        <v>0</v>
      </c>
      <c r="AB14" s="6">
        <f>SUMIFS('[1]CONSOLIDADO POR SEDE JUNIO'!$K$5:$K$2604,'[1]CONSOLIDADO POR SEDE JUNIO'!$E$5:$E$2604,'RUBROS JUNIO'!$A14,'[1]CONSOLIDADO POR SEDE JUNIO'!$C$5:$C$2604,'RUBROS JUNIO'!AB$5)</f>
        <v>0</v>
      </c>
      <c r="AC14" s="6">
        <f>SUMIFS('[1]CONSOLIDADO POR SEDE JUNIO'!$K$5:$K$2604,'[1]CONSOLIDADO POR SEDE JUNIO'!$E$5:$E$2604,'RUBROS JUNIO'!$A14,'[1]CONSOLIDADO POR SEDE JUNIO'!$C$5:$C$2604,'RUBROS JUNIO'!AC$5)</f>
        <v>0</v>
      </c>
      <c r="AD14" s="6">
        <f>SUMIFS('[1]CONSOLIDADO POR SEDE JUNIO'!$K$5:$K$2604,'[1]CONSOLIDADO POR SEDE JUNIO'!$E$5:$E$2604,'RUBROS JUNIO'!$A14,'[1]CONSOLIDADO POR SEDE JUNIO'!$C$5:$C$2604,'RUBROS JUNIO'!AD$5)</f>
        <v>83624.856672599999</v>
      </c>
      <c r="AE14" s="6">
        <f>SUMIFS('[1]CONSOLIDADO POR SEDE JUNIO'!$K$5:$K$2604,'[1]CONSOLIDADO POR SEDE JUNIO'!$E$5:$E$2604,'RUBROS JUNIO'!$A14,'[1]CONSOLIDADO POR SEDE JUNIO'!$C$5:$C$2604,'RUBROS JUNIO'!AE$5)</f>
        <v>0</v>
      </c>
      <c r="AF14" s="6">
        <f>SUMIFS('[1]CONSOLIDADO POR SEDE JUNIO'!$K$5:$K$2604,'[1]CONSOLIDADO POR SEDE JUNIO'!$E$5:$E$2604,'RUBROS JUNIO'!$A14,'[1]CONSOLIDADO POR SEDE JUNIO'!$C$5:$C$2604,'RUBROS JUNIO'!AF$5)</f>
        <v>0</v>
      </c>
      <c r="AG14" s="6">
        <v>0</v>
      </c>
      <c r="AH14" s="6">
        <f>SUMIFS('[1]CONSOLIDADO POR SEDE JUNIO'!$K$5:$K$2604,'[1]CONSOLIDADO POR SEDE JUNIO'!$E$5:$E$2604,'RUBROS JUNIO'!$A14,'[1]CONSOLIDADO POR SEDE JUNIO'!$C$5:$C$2604,'RUBROS JUNIO'!AH$5)</f>
        <v>0</v>
      </c>
      <c r="AI14" s="6">
        <f>SUMIFS('[1]CONSOLIDADO POR SEDE JUNIO'!$K$5:$K$2604,'[1]CONSOLIDADO POR SEDE JUNIO'!$E$5:$E$2604,'RUBROS JUNIO'!$A14,'[1]CONSOLIDADO POR SEDE JUNIO'!$C$5:$C$2604,'RUBROS JUNIO'!AI$5)</f>
        <v>0</v>
      </c>
      <c r="AJ14" s="6">
        <f>SUMIFS('[1]CONSOLIDADO POR SEDE JUNIO'!$K$5:$K$2604,'[1]CONSOLIDADO POR SEDE JUNIO'!$E$5:$E$2604,'RUBROS JUNIO'!$A14,'[1]CONSOLIDADO POR SEDE JUNIO'!$C$5:$C$2604,'RUBROS JUNIO'!AJ$5)</f>
        <v>0</v>
      </c>
      <c r="AK14" s="6">
        <f>SUMIFS('[1]CONSOLIDADO POR SEDE JUNIO'!$K$5:$K$2604,'[1]CONSOLIDADO POR SEDE JUNIO'!$E$5:$E$2604,'RUBROS JUNIO'!$A14,'[1]CONSOLIDADO POR SEDE JUNIO'!$C$5:$C$2604,'RUBROS JUNIO'!AK$5)</f>
        <v>0</v>
      </c>
      <c r="AL14" s="6">
        <f>SUMIFS('[1]CONSOLIDADO POR SEDE JUNIO'!$K$5:$K$2604,'[1]CONSOLIDADO POR SEDE JUNIO'!$E$5:$E$2604,'RUBROS JUNIO'!$A14,'[1]CONSOLIDADO POR SEDE JUNIO'!$C$5:$C$2604,'RUBROS JUNIO'!AL$5)</f>
        <v>0</v>
      </c>
      <c r="AM14" s="6">
        <v>8070.773512499999</v>
      </c>
      <c r="AN14" s="6">
        <f>SUMIFS('[1]CONSOLIDADO POR SEDE JUNIO'!$K$5:$K$2604,'[1]CONSOLIDADO POR SEDE JUNIO'!$E$5:$E$2604,'RUBROS JUNIO'!$A14,'[1]CONSOLIDADO POR SEDE JUNIO'!$C$5:$C$2604,'RUBROS JUNIO'!AN$5)</f>
        <v>0</v>
      </c>
      <c r="AO14" s="6">
        <f>SUMIFS('[1]CONSOLIDADO POR SEDE JUNIO'!$K$5:$K$2604,'[1]CONSOLIDADO POR SEDE JUNIO'!$E$5:$E$2604,'RUBROS JUNIO'!$A14,'[1]CONSOLIDADO POR SEDE JUNIO'!$C$5:$C$2604,'RUBROS JUNIO'!AO$5)</f>
        <v>2363.8986900000004</v>
      </c>
      <c r="AP14" s="6">
        <f>SUMIFS('[1]CONSOLIDADO POR SEDE JUNIO'!$K$5:$K$2604,'[1]CONSOLIDADO POR SEDE JUNIO'!$E$5:$E$2604,'RUBROS JUNIO'!$A14,'[1]CONSOLIDADO POR SEDE JUNIO'!$C$5:$C$2604,'RUBROS JUNIO'!AP$5)</f>
        <v>0</v>
      </c>
      <c r="AQ14" s="6"/>
      <c r="AR14" s="7">
        <v>569178.585723</v>
      </c>
      <c r="AS14" s="7">
        <v>31192416.790269911</v>
      </c>
    </row>
    <row r="15" spans="1:45" x14ac:dyDescent="0.25">
      <c r="A15" t="s">
        <v>134</v>
      </c>
      <c r="B15" s="5">
        <v>4222138</v>
      </c>
      <c r="C15" s="6">
        <f>SUMIFS('[1]CONSOLIDADO POR SEDE JUNIO'!$K$5:$K$2604,'[1]CONSOLIDADO POR SEDE JUNIO'!$E$5:$E$2604,'RUBROS JUNIO'!$A15,'[1]CONSOLIDADO POR SEDE JUNIO'!$C$5:$C$2604,'RUBROS JUNIO'!C$5)</f>
        <v>0</v>
      </c>
      <c r="D15" s="6">
        <f>SUMIFS('[1]CONSOLIDADO POR SEDE JUNIO'!$K$5:$K$2604,'[1]CONSOLIDADO POR SEDE JUNIO'!$E$5:$E$2604,'RUBROS JUNIO'!$A15,'[1]CONSOLIDADO POR SEDE JUNIO'!$C$5:$C$2604,'RUBROS JUNIO'!D$5)</f>
        <v>0</v>
      </c>
      <c r="E15" s="6">
        <f>SUMIFS('[1]CONSOLIDADO POR SEDE JUNIO'!$K$5:$K$2604,'[1]CONSOLIDADO POR SEDE JUNIO'!$E$5:$E$2604,'RUBROS JUNIO'!$A15,'[1]CONSOLIDADO POR SEDE JUNIO'!$C$5:$C$2604,'RUBROS JUNIO'!E$5)</f>
        <v>0</v>
      </c>
      <c r="F15" s="6">
        <v>0</v>
      </c>
      <c r="G15" s="6">
        <f>SUMIFS('[1]CONSOLIDADO POR SEDE JUNIO'!$K$5:$K$2604,'[1]CONSOLIDADO POR SEDE JUNIO'!$E$5:$E$2604,'RUBROS JUNIO'!$A15,'[1]CONSOLIDADO POR SEDE JUNIO'!$C$5:$C$2604,'RUBROS JUNIO'!G$5)</f>
        <v>0</v>
      </c>
      <c r="H15" s="6">
        <f>SUMIFS('[1]CONSOLIDADO POR SEDE JUNIO'!$K$5:$K$2604,'[1]CONSOLIDADO POR SEDE JUNIO'!$E$5:$E$2604,'RUBROS JUNIO'!$A15,'[1]CONSOLIDADO POR SEDE JUNIO'!$C$5:$C$2604,'RUBROS JUNIO'!H$5)</f>
        <v>0</v>
      </c>
      <c r="I15" s="6">
        <v>0</v>
      </c>
      <c r="J15" s="6">
        <v>406989.26207100006</v>
      </c>
      <c r="K15" s="6">
        <f>SUMIFS('[1]CONSOLIDADO POR SEDE JUNIO'!$K$5:$K$2604,'[1]CONSOLIDADO POR SEDE JUNIO'!$E$5:$E$2604,'RUBROS JUNIO'!$A15,'[1]CONSOLIDADO POR SEDE JUNIO'!$C$5:$C$2604,'RUBROS JUNIO'!K$5)</f>
        <v>0</v>
      </c>
      <c r="L15" s="6">
        <f>SUMIFS('[1]CONSOLIDADO POR SEDE JUNIO'!$K$5:$K$2604,'[1]CONSOLIDADO POR SEDE JUNIO'!$E$5:$E$2604,'RUBROS JUNIO'!$A15,'[1]CONSOLIDADO POR SEDE JUNIO'!$C$5:$C$2604,'RUBROS JUNIO'!L$5)</f>
        <v>0</v>
      </c>
      <c r="M15" s="6">
        <f>SUMIFS('[1]CONSOLIDADO POR SEDE JUNIO'!$K$5:$K$2604,'[1]CONSOLIDADO POR SEDE JUNIO'!$E$5:$E$2604,'RUBROS JUNIO'!$A15,'[1]CONSOLIDADO POR SEDE JUNIO'!$C$5:$C$2604,'RUBROS JUNIO'!M$5)</f>
        <v>0</v>
      </c>
      <c r="N15" s="6">
        <f>SUMIFS('[1]CONSOLIDADO POR SEDE JUNIO'!$K$5:$K$2604,'[1]CONSOLIDADO POR SEDE JUNIO'!$E$5:$E$2604,'RUBROS JUNIO'!$A15,'[1]CONSOLIDADO POR SEDE JUNIO'!$C$5:$C$2604,'RUBROS JUNIO'!N$5)</f>
        <v>0</v>
      </c>
      <c r="O15" s="6">
        <f>SUMIFS('[1]CONSOLIDADO POR SEDE JUNIO'!$K$5:$K$2604,'[1]CONSOLIDADO POR SEDE JUNIO'!$E$5:$E$2604,'RUBROS JUNIO'!$A15,'[1]CONSOLIDADO POR SEDE JUNIO'!$C$5:$C$2604,'RUBROS JUNIO'!O$5)</f>
        <v>0</v>
      </c>
      <c r="P15" s="6">
        <f>SUMIFS('[1]CONSOLIDADO POR SEDE JUNIO'!$K$5:$K$2604,'[1]CONSOLIDADO POR SEDE JUNIO'!$E$5:$E$2604,'RUBROS JUNIO'!$A15,'[1]CONSOLIDADO POR SEDE JUNIO'!$C$5:$C$2604,'RUBROS JUNIO'!P$5)</f>
        <v>0</v>
      </c>
      <c r="Q15" s="6">
        <v>76833.763838999992</v>
      </c>
      <c r="R15" s="6">
        <v>0</v>
      </c>
      <c r="S15" s="6">
        <v>154653.0735</v>
      </c>
      <c r="T15" s="6">
        <f>SUMIFS('[1]CONSOLIDADO POR SEDE JUNIO'!$K$5:$K$2604,'[1]CONSOLIDADO POR SEDE JUNIO'!$E$5:$E$2604,'RUBROS JUNIO'!$A15,'[1]CONSOLIDADO POR SEDE JUNIO'!$C$5:$C$2604,'RUBROS JUNIO'!T$5)</f>
        <v>0</v>
      </c>
      <c r="U15" s="6">
        <f>SUMIFS('[1]CONSOLIDADO POR SEDE JUNIO'!$K$5:$K$2604,'[1]CONSOLIDADO POR SEDE JUNIO'!$E$5:$E$2604,'RUBROS JUNIO'!$A15,'[1]CONSOLIDADO POR SEDE JUNIO'!$C$5:$C$2604,'RUBROS JUNIO'!U$5)</f>
        <v>0</v>
      </c>
      <c r="V15" s="6">
        <f>SUMIFS('[1]CONSOLIDADO POR SEDE JUNIO'!$K$5:$K$2604,'[1]CONSOLIDADO POR SEDE JUNIO'!$E$5:$E$2604,'RUBROS JUNIO'!$A15,'[1]CONSOLIDADO POR SEDE JUNIO'!$C$5:$C$2604,'RUBROS JUNIO'!V$5)</f>
        <v>0</v>
      </c>
      <c r="W15" s="6">
        <f>SUMIFS('[1]CONSOLIDADO POR SEDE JUNIO'!$K$5:$K$2604,'[1]CONSOLIDADO POR SEDE JUNIO'!$E$5:$E$2604,'RUBROS JUNIO'!$A15,'[1]CONSOLIDADO POR SEDE JUNIO'!$C$5:$C$2604,'RUBROS JUNIO'!W$5)</f>
        <v>0</v>
      </c>
      <c r="X15" s="6">
        <f>SUMIFS('[1]CONSOLIDADO POR SEDE JUNIO'!$K$5:$K$2604,'[1]CONSOLIDADO POR SEDE JUNIO'!$E$5:$E$2604,'RUBROS JUNIO'!$A15,'[1]CONSOLIDADO POR SEDE JUNIO'!$C$5:$C$2604,'RUBROS JUNIO'!X$5)</f>
        <v>0</v>
      </c>
      <c r="Y15" s="6">
        <f>SUMIFS('[1]CONSOLIDADO POR SEDE JUNIO'!$K$5:$K$2604,'[1]CONSOLIDADO POR SEDE JUNIO'!$E$5:$E$2604,'RUBROS JUNIO'!$A15,'[1]CONSOLIDADO POR SEDE JUNIO'!$C$5:$C$2604,'RUBROS JUNIO'!Y$5)</f>
        <v>0</v>
      </c>
      <c r="Z15" s="6">
        <f>SUMIFS('[1]CONSOLIDADO POR SEDE JUNIO'!$K$5:$K$2604,'[1]CONSOLIDADO POR SEDE JUNIO'!$E$5:$E$2604,'RUBROS JUNIO'!$A15,'[1]CONSOLIDADO POR SEDE JUNIO'!$C$5:$C$2604,'RUBROS JUNIO'!Z$5)</f>
        <v>0</v>
      </c>
      <c r="AA15" s="6">
        <f>SUMIFS('[1]CONSOLIDADO POR SEDE JUNIO'!$K$5:$K$2604,'[1]CONSOLIDADO POR SEDE JUNIO'!$E$5:$E$2604,'RUBROS JUNIO'!$A15,'[1]CONSOLIDADO POR SEDE JUNIO'!$C$5:$C$2604,'RUBROS JUNIO'!AA$5)</f>
        <v>0</v>
      </c>
      <c r="AB15" s="6">
        <f>SUMIFS('[1]CONSOLIDADO POR SEDE JUNIO'!$K$5:$K$2604,'[1]CONSOLIDADO POR SEDE JUNIO'!$E$5:$E$2604,'RUBROS JUNIO'!$A15,'[1]CONSOLIDADO POR SEDE JUNIO'!$C$5:$C$2604,'RUBROS JUNIO'!AB$5)</f>
        <v>0</v>
      </c>
      <c r="AC15" s="6">
        <f>SUMIFS('[1]CONSOLIDADO POR SEDE JUNIO'!$K$5:$K$2604,'[1]CONSOLIDADO POR SEDE JUNIO'!$E$5:$E$2604,'RUBROS JUNIO'!$A15,'[1]CONSOLIDADO POR SEDE JUNIO'!$C$5:$C$2604,'RUBROS JUNIO'!AC$5)</f>
        <v>0</v>
      </c>
      <c r="AD15" s="6">
        <f>SUMIFS('[1]CONSOLIDADO POR SEDE JUNIO'!$K$5:$K$2604,'[1]CONSOLIDADO POR SEDE JUNIO'!$E$5:$E$2604,'RUBROS JUNIO'!$A15,'[1]CONSOLIDADO POR SEDE JUNIO'!$C$5:$C$2604,'RUBROS JUNIO'!AD$5)</f>
        <v>120537.663948</v>
      </c>
      <c r="AE15" s="6">
        <f>SUMIFS('[1]CONSOLIDADO POR SEDE JUNIO'!$K$5:$K$2604,'[1]CONSOLIDADO POR SEDE JUNIO'!$E$5:$E$2604,'RUBROS JUNIO'!$A15,'[1]CONSOLIDADO POR SEDE JUNIO'!$C$5:$C$2604,'RUBROS JUNIO'!AE$5)</f>
        <v>0</v>
      </c>
      <c r="AF15" s="6">
        <f>SUMIFS('[1]CONSOLIDADO POR SEDE JUNIO'!$K$5:$K$2604,'[1]CONSOLIDADO POR SEDE JUNIO'!$E$5:$E$2604,'RUBROS JUNIO'!$A15,'[1]CONSOLIDADO POR SEDE JUNIO'!$C$5:$C$2604,'RUBROS JUNIO'!AF$5)</f>
        <v>0</v>
      </c>
      <c r="AG15" s="6">
        <v>0</v>
      </c>
      <c r="AH15" s="6">
        <f>SUMIFS('[1]CONSOLIDADO POR SEDE JUNIO'!$K$5:$K$2604,'[1]CONSOLIDADO POR SEDE JUNIO'!$E$5:$E$2604,'RUBROS JUNIO'!$A15,'[1]CONSOLIDADO POR SEDE JUNIO'!$C$5:$C$2604,'RUBROS JUNIO'!AH$5)</f>
        <v>0</v>
      </c>
      <c r="AI15" s="6">
        <f>SUMIFS('[1]CONSOLIDADO POR SEDE JUNIO'!$K$5:$K$2604,'[1]CONSOLIDADO POR SEDE JUNIO'!$E$5:$E$2604,'RUBROS JUNIO'!$A15,'[1]CONSOLIDADO POR SEDE JUNIO'!$C$5:$C$2604,'RUBROS JUNIO'!AI$5)</f>
        <v>0</v>
      </c>
      <c r="AJ15" s="6">
        <f>SUMIFS('[1]CONSOLIDADO POR SEDE JUNIO'!$K$5:$K$2604,'[1]CONSOLIDADO POR SEDE JUNIO'!$E$5:$E$2604,'RUBROS JUNIO'!$A15,'[1]CONSOLIDADO POR SEDE JUNIO'!$C$5:$C$2604,'RUBROS JUNIO'!AJ$5)</f>
        <v>0</v>
      </c>
      <c r="AK15" s="6">
        <f>SUMIFS('[1]CONSOLIDADO POR SEDE JUNIO'!$K$5:$K$2604,'[1]CONSOLIDADO POR SEDE JUNIO'!$E$5:$E$2604,'RUBROS JUNIO'!$A15,'[1]CONSOLIDADO POR SEDE JUNIO'!$C$5:$C$2604,'RUBROS JUNIO'!AK$5)</f>
        <v>0</v>
      </c>
      <c r="AL15" s="6">
        <f>SUMIFS('[1]CONSOLIDADO POR SEDE JUNIO'!$K$5:$K$2604,'[1]CONSOLIDADO POR SEDE JUNIO'!$E$5:$E$2604,'RUBROS JUNIO'!$A15,'[1]CONSOLIDADO POR SEDE JUNIO'!$C$5:$C$2604,'RUBROS JUNIO'!AL$5)</f>
        <v>0</v>
      </c>
      <c r="AM15" s="6">
        <v>8044.31196</v>
      </c>
      <c r="AN15" s="6">
        <f>SUMIFS('[1]CONSOLIDADO POR SEDE JUNIO'!$K$5:$K$2604,'[1]CONSOLIDADO POR SEDE JUNIO'!$E$5:$E$2604,'RUBROS JUNIO'!$A15,'[1]CONSOLIDADO POR SEDE JUNIO'!$C$5:$C$2604,'RUBROS JUNIO'!AN$5)</f>
        <v>0</v>
      </c>
      <c r="AO15" s="6">
        <f>SUMIFS('[1]CONSOLIDADO POR SEDE JUNIO'!$K$5:$K$2604,'[1]CONSOLIDADO POR SEDE JUNIO'!$E$5:$E$2604,'RUBROS JUNIO'!$A15,'[1]CONSOLIDADO POR SEDE JUNIO'!$C$5:$C$2604,'RUBROS JUNIO'!AO$5)</f>
        <v>12248.758635</v>
      </c>
      <c r="AP15" s="6">
        <v>0</v>
      </c>
      <c r="AQ15" s="6"/>
      <c r="AR15" s="7">
        <v>702230.79989999998</v>
      </c>
      <c r="AS15" s="7">
        <v>46008814.765648127</v>
      </c>
    </row>
    <row r="16" spans="1:45" x14ac:dyDescent="0.25">
      <c r="A16" t="s">
        <v>135</v>
      </c>
      <c r="B16" s="5">
        <v>4222121</v>
      </c>
      <c r="C16" s="6">
        <f>SUMIFS('[1]CONSOLIDADO POR SEDE JUNIO'!$K$5:$K$2604,'[1]CONSOLIDADO POR SEDE JUNIO'!$E$5:$E$2604,'RUBROS JUNIO'!$A16,'[1]CONSOLIDADO POR SEDE JUNIO'!$C$5:$C$2604,'RUBROS JUNIO'!C$5)</f>
        <v>0</v>
      </c>
      <c r="D16" s="6">
        <f>SUMIFS('[1]CONSOLIDADO POR SEDE JUNIO'!$K$5:$K$2604,'[1]CONSOLIDADO POR SEDE JUNIO'!$E$5:$E$2604,'RUBROS JUNIO'!$A16,'[1]CONSOLIDADO POR SEDE JUNIO'!$C$5:$C$2604,'RUBROS JUNIO'!D$5)</f>
        <v>0</v>
      </c>
      <c r="E16" s="6">
        <f>SUMIFS('[1]CONSOLIDADO POR SEDE JUNIO'!$K$5:$K$2604,'[1]CONSOLIDADO POR SEDE JUNIO'!$E$5:$E$2604,'RUBROS JUNIO'!$A16,'[1]CONSOLIDADO POR SEDE JUNIO'!$C$5:$C$2604,'RUBROS JUNIO'!E$5)</f>
        <v>0</v>
      </c>
      <c r="F16" s="6">
        <v>0</v>
      </c>
      <c r="G16" s="6">
        <f>SUMIFS('[1]CONSOLIDADO POR SEDE JUNIO'!$K$5:$K$2604,'[1]CONSOLIDADO POR SEDE JUNIO'!$E$5:$E$2604,'RUBROS JUNIO'!$A16,'[1]CONSOLIDADO POR SEDE JUNIO'!$C$5:$C$2604,'RUBROS JUNIO'!G$5)</f>
        <v>0</v>
      </c>
      <c r="H16" s="6">
        <f>SUMIFS('[1]CONSOLIDADO POR SEDE JUNIO'!$K$5:$K$2604,'[1]CONSOLIDADO POR SEDE JUNIO'!$E$5:$E$2604,'RUBROS JUNIO'!$A16,'[1]CONSOLIDADO POR SEDE JUNIO'!$C$5:$C$2604,'RUBROS JUNIO'!H$5)</f>
        <v>0</v>
      </c>
      <c r="I16" s="6">
        <v>0</v>
      </c>
      <c r="J16" s="6">
        <v>1302357.1709304</v>
      </c>
      <c r="K16" s="6">
        <f>SUMIFS('[1]CONSOLIDADO POR SEDE JUNIO'!$K$5:$K$2604,'[1]CONSOLIDADO POR SEDE JUNIO'!$E$5:$E$2604,'RUBROS JUNIO'!$A16,'[1]CONSOLIDADO POR SEDE JUNIO'!$C$5:$C$2604,'RUBROS JUNIO'!K$5)</f>
        <v>0</v>
      </c>
      <c r="L16" s="6">
        <f>SUMIFS('[1]CONSOLIDADO POR SEDE JUNIO'!$K$5:$K$2604,'[1]CONSOLIDADO POR SEDE JUNIO'!$E$5:$E$2604,'RUBROS JUNIO'!$A16,'[1]CONSOLIDADO POR SEDE JUNIO'!$C$5:$C$2604,'RUBROS JUNIO'!L$5)</f>
        <v>0</v>
      </c>
      <c r="M16" s="6">
        <f>SUMIFS('[1]CONSOLIDADO POR SEDE JUNIO'!$K$5:$K$2604,'[1]CONSOLIDADO POR SEDE JUNIO'!$E$5:$E$2604,'RUBROS JUNIO'!$A16,'[1]CONSOLIDADO POR SEDE JUNIO'!$C$5:$C$2604,'RUBROS JUNIO'!M$5)</f>
        <v>0</v>
      </c>
      <c r="N16" s="6">
        <f>SUMIFS('[1]CONSOLIDADO POR SEDE JUNIO'!$K$5:$K$2604,'[1]CONSOLIDADO POR SEDE JUNIO'!$E$5:$E$2604,'RUBROS JUNIO'!$A16,'[1]CONSOLIDADO POR SEDE JUNIO'!$C$5:$C$2604,'RUBROS JUNIO'!N$5)</f>
        <v>0</v>
      </c>
      <c r="O16" s="6">
        <f>SUMIFS('[1]CONSOLIDADO POR SEDE JUNIO'!$K$5:$K$2604,'[1]CONSOLIDADO POR SEDE JUNIO'!$E$5:$E$2604,'RUBROS JUNIO'!$A16,'[1]CONSOLIDADO POR SEDE JUNIO'!$C$5:$C$2604,'RUBROS JUNIO'!O$5)</f>
        <v>0</v>
      </c>
      <c r="P16" s="6">
        <f>SUMIFS('[1]CONSOLIDADO POR SEDE JUNIO'!$K$5:$K$2604,'[1]CONSOLIDADO POR SEDE JUNIO'!$E$5:$E$2604,'RUBROS JUNIO'!$A16,'[1]CONSOLIDADO POR SEDE JUNIO'!$C$5:$C$2604,'RUBROS JUNIO'!P$5)</f>
        <v>0</v>
      </c>
      <c r="Q16" s="6">
        <v>614670.11071199994</v>
      </c>
      <c r="R16" s="6">
        <f>SUMIFS('[1]CONSOLIDADO POR SEDE JUNIO'!$K$5:$K$2604,'[1]CONSOLIDADO POR SEDE JUNIO'!$E$5:$E$2604,'RUBROS JUNIO'!$A16,'[1]CONSOLIDADO POR SEDE JUNIO'!$C$5:$C$2604,'RUBROS JUNIO'!R$5)</f>
        <v>0</v>
      </c>
      <c r="S16" s="6">
        <v>0</v>
      </c>
      <c r="T16" s="6">
        <f>SUMIFS('[1]CONSOLIDADO POR SEDE JUNIO'!$K$5:$K$2604,'[1]CONSOLIDADO POR SEDE JUNIO'!$E$5:$E$2604,'RUBROS JUNIO'!$A16,'[1]CONSOLIDADO POR SEDE JUNIO'!$C$5:$C$2604,'RUBROS JUNIO'!T$5)</f>
        <v>0</v>
      </c>
      <c r="U16" s="6">
        <f>SUMIFS('[1]CONSOLIDADO POR SEDE JUNIO'!$K$5:$K$2604,'[1]CONSOLIDADO POR SEDE JUNIO'!$E$5:$E$2604,'RUBROS JUNIO'!$A16,'[1]CONSOLIDADO POR SEDE JUNIO'!$C$5:$C$2604,'RUBROS JUNIO'!U$5)</f>
        <v>0</v>
      </c>
      <c r="V16" s="6">
        <f>SUMIFS('[1]CONSOLIDADO POR SEDE JUNIO'!$K$5:$K$2604,'[1]CONSOLIDADO POR SEDE JUNIO'!$E$5:$E$2604,'RUBROS JUNIO'!$A16,'[1]CONSOLIDADO POR SEDE JUNIO'!$C$5:$C$2604,'RUBROS JUNIO'!V$5)</f>
        <v>0</v>
      </c>
      <c r="W16" s="6">
        <f>SUMIFS('[1]CONSOLIDADO POR SEDE JUNIO'!$K$5:$K$2604,'[1]CONSOLIDADO POR SEDE JUNIO'!$E$5:$E$2604,'RUBROS JUNIO'!$A16,'[1]CONSOLIDADO POR SEDE JUNIO'!$C$5:$C$2604,'RUBROS JUNIO'!W$5)</f>
        <v>0</v>
      </c>
      <c r="X16" s="6">
        <f>SUMIFS('[1]CONSOLIDADO POR SEDE JUNIO'!$K$5:$K$2604,'[1]CONSOLIDADO POR SEDE JUNIO'!$E$5:$E$2604,'RUBROS JUNIO'!$A16,'[1]CONSOLIDADO POR SEDE JUNIO'!$C$5:$C$2604,'RUBROS JUNIO'!X$5)</f>
        <v>0</v>
      </c>
      <c r="Y16" s="6">
        <f>SUMIFS('[1]CONSOLIDADO POR SEDE JUNIO'!$K$5:$K$2604,'[1]CONSOLIDADO POR SEDE JUNIO'!$E$5:$E$2604,'RUBROS JUNIO'!$A16,'[1]CONSOLIDADO POR SEDE JUNIO'!$C$5:$C$2604,'RUBROS JUNIO'!Y$5)</f>
        <v>0</v>
      </c>
      <c r="Z16" s="6">
        <f>SUMIFS('[1]CONSOLIDADO POR SEDE JUNIO'!$K$5:$K$2604,'[1]CONSOLIDADO POR SEDE JUNIO'!$E$5:$E$2604,'RUBROS JUNIO'!$A16,'[1]CONSOLIDADO POR SEDE JUNIO'!$C$5:$C$2604,'RUBROS JUNIO'!Z$5)</f>
        <v>0</v>
      </c>
      <c r="AA16" s="6">
        <f>SUMIFS('[1]CONSOLIDADO POR SEDE JUNIO'!$K$5:$K$2604,'[1]CONSOLIDADO POR SEDE JUNIO'!$E$5:$E$2604,'RUBROS JUNIO'!$A16,'[1]CONSOLIDADO POR SEDE JUNIO'!$C$5:$C$2604,'RUBROS JUNIO'!AA$5)</f>
        <v>0</v>
      </c>
      <c r="AB16" s="6">
        <f>SUMIFS('[1]CONSOLIDADO POR SEDE JUNIO'!$K$5:$K$2604,'[1]CONSOLIDADO POR SEDE JUNIO'!$E$5:$E$2604,'RUBROS JUNIO'!$A16,'[1]CONSOLIDADO POR SEDE JUNIO'!$C$5:$C$2604,'RUBROS JUNIO'!AB$5)</f>
        <v>0</v>
      </c>
      <c r="AC16" s="6">
        <f>SUMIFS('[1]CONSOLIDADO POR SEDE JUNIO'!$K$5:$K$2604,'[1]CONSOLIDADO POR SEDE JUNIO'!$E$5:$E$2604,'RUBROS JUNIO'!$A16,'[1]CONSOLIDADO POR SEDE JUNIO'!$C$5:$C$2604,'RUBROS JUNIO'!AC$5)</f>
        <v>0</v>
      </c>
      <c r="AD16" s="6">
        <f>SUMIFS('[1]CONSOLIDADO POR SEDE JUNIO'!$K$5:$K$2604,'[1]CONSOLIDADO POR SEDE JUNIO'!$E$5:$E$2604,'RUBROS JUNIO'!$A16,'[1]CONSOLIDADO POR SEDE JUNIO'!$C$5:$C$2604,'RUBROS JUNIO'!AD$5)</f>
        <v>184564.03637700001</v>
      </c>
      <c r="AE16" s="6">
        <f>SUMIFS('[1]CONSOLIDADO POR SEDE JUNIO'!$K$5:$K$2604,'[1]CONSOLIDADO POR SEDE JUNIO'!$E$5:$E$2604,'RUBROS JUNIO'!$A16,'[1]CONSOLIDADO POR SEDE JUNIO'!$C$5:$C$2604,'RUBROS JUNIO'!AE$5)</f>
        <v>0</v>
      </c>
      <c r="AF16" s="6">
        <f>SUMIFS('[1]CONSOLIDADO POR SEDE JUNIO'!$K$5:$K$2604,'[1]CONSOLIDADO POR SEDE JUNIO'!$E$5:$E$2604,'RUBROS JUNIO'!$A16,'[1]CONSOLIDADO POR SEDE JUNIO'!$C$5:$C$2604,'RUBROS JUNIO'!AF$5)</f>
        <v>0</v>
      </c>
      <c r="AG16" s="6">
        <v>0</v>
      </c>
      <c r="AH16" s="6">
        <f>SUMIFS('[1]CONSOLIDADO POR SEDE JUNIO'!$K$5:$K$2604,'[1]CONSOLIDADO POR SEDE JUNIO'!$E$5:$E$2604,'RUBROS JUNIO'!$A16,'[1]CONSOLIDADO POR SEDE JUNIO'!$C$5:$C$2604,'RUBROS JUNIO'!AH$5)</f>
        <v>0</v>
      </c>
      <c r="AI16" s="6">
        <f>SUMIFS('[1]CONSOLIDADO POR SEDE JUNIO'!$K$5:$K$2604,'[1]CONSOLIDADO POR SEDE JUNIO'!$E$5:$E$2604,'RUBROS JUNIO'!$A16,'[1]CONSOLIDADO POR SEDE JUNIO'!$C$5:$C$2604,'RUBROS JUNIO'!AI$5)</f>
        <v>0</v>
      </c>
      <c r="AJ16" s="6">
        <f>SUMIFS('[1]CONSOLIDADO POR SEDE JUNIO'!$K$5:$K$2604,'[1]CONSOLIDADO POR SEDE JUNIO'!$E$5:$E$2604,'RUBROS JUNIO'!$A16,'[1]CONSOLIDADO POR SEDE JUNIO'!$C$5:$C$2604,'RUBROS JUNIO'!AJ$5)</f>
        <v>0</v>
      </c>
      <c r="AK16" s="6">
        <f>SUMIFS('[1]CONSOLIDADO POR SEDE JUNIO'!$K$5:$K$2604,'[1]CONSOLIDADO POR SEDE JUNIO'!$E$5:$E$2604,'RUBROS JUNIO'!$A16,'[1]CONSOLIDADO POR SEDE JUNIO'!$C$5:$C$2604,'RUBROS JUNIO'!AK$5)</f>
        <v>0</v>
      </c>
      <c r="AL16" s="6">
        <f>SUMIFS('[1]CONSOLIDADO POR SEDE JUNIO'!$K$5:$K$2604,'[1]CONSOLIDADO POR SEDE JUNIO'!$E$5:$E$2604,'RUBROS JUNIO'!$A16,'[1]CONSOLIDADO POR SEDE JUNIO'!$C$5:$C$2604,'RUBROS JUNIO'!AL$5)</f>
        <v>0</v>
      </c>
      <c r="AM16" s="6">
        <v>16141.547024999998</v>
      </c>
      <c r="AN16" s="6">
        <f>SUMIFS('[1]CONSOLIDADO POR SEDE JUNIO'!$K$5:$K$2604,'[1]CONSOLIDADO POR SEDE JUNIO'!$E$5:$E$2604,'RUBROS JUNIO'!$A16,'[1]CONSOLIDADO POR SEDE JUNIO'!$C$5:$C$2604,'RUBROS JUNIO'!AN$5)</f>
        <v>0</v>
      </c>
      <c r="AO16" s="6">
        <f>SUMIFS('[1]CONSOLIDADO POR SEDE JUNIO'!$K$5:$K$2604,'[1]CONSOLIDADO POR SEDE JUNIO'!$E$5:$E$2604,'RUBROS JUNIO'!$A16,'[1]CONSOLIDADO POR SEDE JUNIO'!$C$5:$C$2604,'RUBROS JUNIO'!AO$5)</f>
        <v>0</v>
      </c>
      <c r="AP16" s="6">
        <f>SUMIFS('[1]CONSOLIDADO POR SEDE JUNIO'!$K$5:$K$2604,'[1]CONSOLIDADO POR SEDE JUNIO'!$E$5:$E$2604,'RUBROS JUNIO'!$A16,'[1]CONSOLIDADO POR SEDE JUNIO'!$C$5:$C$2604,'RUBROS JUNIO'!AP$5)</f>
        <v>0</v>
      </c>
      <c r="AQ16" s="6"/>
      <c r="AR16" s="7">
        <v>569178.585723</v>
      </c>
      <c r="AS16" s="7">
        <v>53936887.366508394</v>
      </c>
    </row>
    <row r="17" spans="1:45" x14ac:dyDescent="0.25">
      <c r="A17" t="s">
        <v>136</v>
      </c>
      <c r="B17" s="5">
        <v>4222135</v>
      </c>
      <c r="C17" s="6">
        <f>SUMIFS('[1]CONSOLIDADO POR SEDE JUNIO'!$K$5:$K$2604,'[1]CONSOLIDADO POR SEDE JUNIO'!$E$5:$E$2604,'RUBROS JUNIO'!$A17,'[1]CONSOLIDADO POR SEDE JUNIO'!$C$5:$C$2604,'RUBROS JUNIO'!C$5)</f>
        <v>0</v>
      </c>
      <c r="D17" s="6">
        <f>SUMIFS('[1]CONSOLIDADO POR SEDE JUNIO'!$K$5:$K$2604,'[1]CONSOLIDADO POR SEDE JUNIO'!$E$5:$E$2604,'RUBROS JUNIO'!$A17,'[1]CONSOLIDADO POR SEDE JUNIO'!$C$5:$C$2604,'RUBROS JUNIO'!D$5)</f>
        <v>0</v>
      </c>
      <c r="E17" s="6">
        <f>SUMIFS('[1]CONSOLIDADO POR SEDE JUNIO'!$K$5:$K$2604,'[1]CONSOLIDADO POR SEDE JUNIO'!$E$5:$E$2604,'RUBROS JUNIO'!$A17,'[1]CONSOLIDADO POR SEDE JUNIO'!$C$5:$C$2604,'RUBROS JUNIO'!E$5)</f>
        <v>0</v>
      </c>
      <c r="F17" s="6">
        <v>0</v>
      </c>
      <c r="G17" s="6">
        <f>SUMIFS('[1]CONSOLIDADO POR SEDE JUNIO'!$K$5:$K$2604,'[1]CONSOLIDADO POR SEDE JUNIO'!$E$5:$E$2604,'RUBROS JUNIO'!$A17,'[1]CONSOLIDADO POR SEDE JUNIO'!$C$5:$C$2604,'RUBROS JUNIO'!G$5)</f>
        <v>0</v>
      </c>
      <c r="H17" s="6">
        <f>SUMIFS('[1]CONSOLIDADO POR SEDE JUNIO'!$K$5:$K$2604,'[1]CONSOLIDADO POR SEDE JUNIO'!$E$5:$E$2604,'RUBROS JUNIO'!$A17,'[1]CONSOLIDADO POR SEDE JUNIO'!$C$5:$C$2604,'RUBROS JUNIO'!H$5)</f>
        <v>0</v>
      </c>
      <c r="I17" s="6">
        <v>0</v>
      </c>
      <c r="J17" s="6">
        <v>292074.14879820001</v>
      </c>
      <c r="K17" s="6">
        <f>SUMIFS('[1]CONSOLIDADO POR SEDE JUNIO'!$K$5:$K$2604,'[1]CONSOLIDADO POR SEDE JUNIO'!$E$5:$E$2604,'RUBROS JUNIO'!$A17,'[1]CONSOLIDADO POR SEDE JUNIO'!$C$5:$C$2604,'RUBROS JUNIO'!K$5)</f>
        <v>0</v>
      </c>
      <c r="L17" s="6">
        <f>SUMIFS('[1]CONSOLIDADO POR SEDE JUNIO'!$K$5:$K$2604,'[1]CONSOLIDADO POR SEDE JUNIO'!$E$5:$E$2604,'RUBROS JUNIO'!$A17,'[1]CONSOLIDADO POR SEDE JUNIO'!$C$5:$C$2604,'RUBROS JUNIO'!L$5)</f>
        <v>0</v>
      </c>
      <c r="M17" s="6">
        <f>SUMIFS('[1]CONSOLIDADO POR SEDE JUNIO'!$K$5:$K$2604,'[1]CONSOLIDADO POR SEDE JUNIO'!$E$5:$E$2604,'RUBROS JUNIO'!$A17,'[1]CONSOLIDADO POR SEDE JUNIO'!$C$5:$C$2604,'RUBROS JUNIO'!M$5)</f>
        <v>0</v>
      </c>
      <c r="N17" s="6">
        <f>SUMIFS('[1]CONSOLIDADO POR SEDE JUNIO'!$K$5:$K$2604,'[1]CONSOLIDADO POR SEDE JUNIO'!$E$5:$E$2604,'RUBROS JUNIO'!$A17,'[1]CONSOLIDADO POR SEDE JUNIO'!$C$5:$C$2604,'RUBROS JUNIO'!N$5)</f>
        <v>0</v>
      </c>
      <c r="O17" s="6">
        <f>SUMIFS('[1]CONSOLIDADO POR SEDE JUNIO'!$K$5:$K$2604,'[1]CONSOLIDADO POR SEDE JUNIO'!$E$5:$E$2604,'RUBROS JUNIO'!$A17,'[1]CONSOLIDADO POR SEDE JUNIO'!$C$5:$C$2604,'RUBROS JUNIO'!O$5)</f>
        <v>0</v>
      </c>
      <c r="P17" s="6">
        <f>SUMIFS('[1]CONSOLIDADO POR SEDE JUNIO'!$K$5:$K$2604,'[1]CONSOLIDADO POR SEDE JUNIO'!$E$5:$E$2604,'RUBROS JUNIO'!$A17,'[1]CONSOLIDADO POR SEDE JUNIO'!$C$5:$C$2604,'RUBROS JUNIO'!P$5)</f>
        <v>0</v>
      </c>
      <c r="Q17" s="6">
        <v>0</v>
      </c>
      <c r="R17" s="6">
        <f>SUMIFS('[1]CONSOLIDADO POR SEDE JUNIO'!$K$5:$K$2604,'[1]CONSOLIDADO POR SEDE JUNIO'!$E$5:$E$2604,'RUBROS JUNIO'!$A17,'[1]CONSOLIDADO POR SEDE JUNIO'!$C$5:$C$2604,'RUBROS JUNIO'!R$5)</f>
        <v>0</v>
      </c>
      <c r="S17" s="6">
        <v>0</v>
      </c>
      <c r="T17" s="6">
        <f>SUMIFS('[1]CONSOLIDADO POR SEDE JUNIO'!$K$5:$K$2604,'[1]CONSOLIDADO POR SEDE JUNIO'!$E$5:$E$2604,'RUBROS JUNIO'!$A17,'[1]CONSOLIDADO POR SEDE JUNIO'!$C$5:$C$2604,'RUBROS JUNIO'!T$5)</f>
        <v>0</v>
      </c>
      <c r="U17" s="6">
        <f>SUMIFS('[1]CONSOLIDADO POR SEDE JUNIO'!$K$5:$K$2604,'[1]CONSOLIDADO POR SEDE JUNIO'!$E$5:$E$2604,'RUBROS JUNIO'!$A17,'[1]CONSOLIDADO POR SEDE JUNIO'!$C$5:$C$2604,'RUBROS JUNIO'!U$5)</f>
        <v>0</v>
      </c>
      <c r="V17" s="6">
        <f>SUMIFS('[1]CONSOLIDADO POR SEDE JUNIO'!$K$5:$K$2604,'[1]CONSOLIDADO POR SEDE JUNIO'!$E$5:$E$2604,'RUBROS JUNIO'!$A17,'[1]CONSOLIDADO POR SEDE JUNIO'!$C$5:$C$2604,'RUBROS JUNIO'!V$5)</f>
        <v>0</v>
      </c>
      <c r="W17" s="6">
        <f>SUMIFS('[1]CONSOLIDADO POR SEDE JUNIO'!$K$5:$K$2604,'[1]CONSOLIDADO POR SEDE JUNIO'!$E$5:$E$2604,'RUBROS JUNIO'!$A17,'[1]CONSOLIDADO POR SEDE JUNIO'!$C$5:$C$2604,'RUBROS JUNIO'!W$5)</f>
        <v>0</v>
      </c>
      <c r="X17" s="6">
        <f>SUMIFS('[1]CONSOLIDADO POR SEDE JUNIO'!$K$5:$K$2604,'[1]CONSOLIDADO POR SEDE JUNIO'!$E$5:$E$2604,'RUBROS JUNIO'!$A17,'[1]CONSOLIDADO POR SEDE JUNIO'!$C$5:$C$2604,'RUBROS JUNIO'!X$5)</f>
        <v>0</v>
      </c>
      <c r="Y17" s="6">
        <f>SUMIFS('[1]CONSOLIDADO POR SEDE JUNIO'!$K$5:$K$2604,'[1]CONSOLIDADO POR SEDE JUNIO'!$E$5:$E$2604,'RUBROS JUNIO'!$A17,'[1]CONSOLIDADO POR SEDE JUNIO'!$C$5:$C$2604,'RUBROS JUNIO'!Y$5)</f>
        <v>0</v>
      </c>
      <c r="Z17" s="6">
        <f>SUMIFS('[1]CONSOLIDADO POR SEDE JUNIO'!$K$5:$K$2604,'[1]CONSOLIDADO POR SEDE JUNIO'!$E$5:$E$2604,'RUBROS JUNIO'!$A17,'[1]CONSOLIDADO POR SEDE JUNIO'!$C$5:$C$2604,'RUBROS JUNIO'!Z$5)</f>
        <v>0</v>
      </c>
      <c r="AA17" s="6">
        <f>SUMIFS('[1]CONSOLIDADO POR SEDE JUNIO'!$K$5:$K$2604,'[1]CONSOLIDADO POR SEDE JUNIO'!$E$5:$E$2604,'RUBROS JUNIO'!$A17,'[1]CONSOLIDADO POR SEDE JUNIO'!$C$5:$C$2604,'RUBROS JUNIO'!AA$5)</f>
        <v>0</v>
      </c>
      <c r="AB17" s="6">
        <f>SUMIFS('[1]CONSOLIDADO POR SEDE JUNIO'!$K$5:$K$2604,'[1]CONSOLIDADO POR SEDE JUNIO'!$E$5:$E$2604,'RUBROS JUNIO'!$A17,'[1]CONSOLIDADO POR SEDE JUNIO'!$C$5:$C$2604,'RUBROS JUNIO'!AB$5)</f>
        <v>0</v>
      </c>
      <c r="AC17" s="6">
        <f>SUMIFS('[1]CONSOLIDADO POR SEDE JUNIO'!$K$5:$K$2604,'[1]CONSOLIDADO POR SEDE JUNIO'!$E$5:$E$2604,'RUBROS JUNIO'!$A17,'[1]CONSOLIDADO POR SEDE JUNIO'!$C$5:$C$2604,'RUBROS JUNIO'!AC$5)</f>
        <v>0</v>
      </c>
      <c r="AD17" s="6">
        <f>SUMIFS('[1]CONSOLIDADO POR SEDE JUNIO'!$K$5:$K$2604,'[1]CONSOLIDADO POR SEDE JUNIO'!$E$5:$E$2604,'RUBROS JUNIO'!$A17,'[1]CONSOLIDADO POR SEDE JUNIO'!$C$5:$C$2604,'RUBROS JUNIO'!AD$5)</f>
        <v>38415.823457400002</v>
      </c>
      <c r="AE17" s="6">
        <f>SUMIFS('[1]CONSOLIDADO POR SEDE JUNIO'!$K$5:$K$2604,'[1]CONSOLIDADO POR SEDE JUNIO'!$E$5:$E$2604,'RUBROS JUNIO'!$A17,'[1]CONSOLIDADO POR SEDE JUNIO'!$C$5:$C$2604,'RUBROS JUNIO'!AE$5)</f>
        <v>0</v>
      </c>
      <c r="AF17" s="6">
        <f>SUMIFS('[1]CONSOLIDADO POR SEDE JUNIO'!$K$5:$K$2604,'[1]CONSOLIDADO POR SEDE JUNIO'!$E$5:$E$2604,'RUBROS JUNIO'!$A17,'[1]CONSOLIDADO POR SEDE JUNIO'!$C$5:$C$2604,'RUBROS JUNIO'!AF$5)</f>
        <v>0</v>
      </c>
      <c r="AG17" s="6">
        <v>0</v>
      </c>
      <c r="AH17" s="6">
        <f>SUMIFS('[1]CONSOLIDADO POR SEDE JUNIO'!$K$5:$K$2604,'[1]CONSOLIDADO POR SEDE JUNIO'!$E$5:$E$2604,'RUBROS JUNIO'!$A17,'[1]CONSOLIDADO POR SEDE JUNIO'!$C$5:$C$2604,'RUBROS JUNIO'!AH$5)</f>
        <v>0</v>
      </c>
      <c r="AI17" s="6">
        <f>SUMIFS('[1]CONSOLIDADO POR SEDE JUNIO'!$K$5:$K$2604,'[1]CONSOLIDADO POR SEDE JUNIO'!$E$5:$E$2604,'RUBROS JUNIO'!$A17,'[1]CONSOLIDADO POR SEDE JUNIO'!$C$5:$C$2604,'RUBROS JUNIO'!AI$5)</f>
        <v>0</v>
      </c>
      <c r="AJ17" s="6">
        <f>SUMIFS('[1]CONSOLIDADO POR SEDE JUNIO'!$K$5:$K$2604,'[1]CONSOLIDADO POR SEDE JUNIO'!$E$5:$E$2604,'RUBROS JUNIO'!$A17,'[1]CONSOLIDADO POR SEDE JUNIO'!$C$5:$C$2604,'RUBROS JUNIO'!AJ$5)</f>
        <v>0</v>
      </c>
      <c r="AK17" s="6">
        <f>SUMIFS('[1]CONSOLIDADO POR SEDE JUNIO'!$K$5:$K$2604,'[1]CONSOLIDADO POR SEDE JUNIO'!$E$5:$E$2604,'RUBROS JUNIO'!$A17,'[1]CONSOLIDADO POR SEDE JUNIO'!$C$5:$C$2604,'RUBROS JUNIO'!AK$5)</f>
        <v>0</v>
      </c>
      <c r="AL17" s="6">
        <f>SUMIFS('[1]CONSOLIDADO POR SEDE JUNIO'!$K$5:$K$2604,'[1]CONSOLIDADO POR SEDE JUNIO'!$E$5:$E$2604,'RUBROS JUNIO'!$A17,'[1]CONSOLIDADO POR SEDE JUNIO'!$C$5:$C$2604,'RUBROS JUNIO'!AL$5)</f>
        <v>0</v>
      </c>
      <c r="AM17" s="6">
        <v>0</v>
      </c>
      <c r="AN17" s="6">
        <f>SUMIFS('[1]CONSOLIDADO POR SEDE JUNIO'!$K$5:$K$2604,'[1]CONSOLIDADO POR SEDE JUNIO'!$E$5:$E$2604,'RUBROS JUNIO'!$A17,'[1]CONSOLIDADO POR SEDE JUNIO'!$C$5:$C$2604,'RUBROS JUNIO'!AN$5)</f>
        <v>0</v>
      </c>
      <c r="AO17" s="6">
        <f>SUMIFS('[1]CONSOLIDADO POR SEDE JUNIO'!$K$5:$K$2604,'[1]CONSOLIDADO POR SEDE JUNIO'!$E$5:$E$2604,'RUBROS JUNIO'!$A17,'[1]CONSOLIDADO POR SEDE JUNIO'!$C$5:$C$2604,'RUBROS JUNIO'!AO$5)</f>
        <v>0</v>
      </c>
      <c r="AP17" s="6">
        <f>SUMIFS('[1]CONSOLIDADO POR SEDE JUNIO'!$K$5:$K$2604,'[1]CONSOLIDADO POR SEDE JUNIO'!$E$5:$E$2604,'RUBROS JUNIO'!$A17,'[1]CONSOLIDADO POR SEDE JUNIO'!$C$5:$C$2604,'RUBROS JUNIO'!AP$5)</f>
        <v>0</v>
      </c>
      <c r="AQ17" s="6"/>
      <c r="AR17" s="7">
        <v>387508.855155</v>
      </c>
      <c r="AS17" s="7">
        <v>7798104.1975674778</v>
      </c>
    </row>
    <row r="18" spans="1:45" x14ac:dyDescent="0.25">
      <c r="A18" t="s">
        <v>137</v>
      </c>
      <c r="B18" s="5">
        <v>4222102</v>
      </c>
      <c r="C18" s="6">
        <f>SUMIFS('[1]CONSOLIDADO POR SEDE JUNIO'!$K$5:$K$2604,'[1]CONSOLIDADO POR SEDE JUNIO'!$E$5:$E$2604,'RUBROS JUNIO'!$A18,'[1]CONSOLIDADO POR SEDE JUNIO'!$C$5:$C$2604,'RUBROS JUNIO'!C$5)</f>
        <v>0</v>
      </c>
      <c r="D18" s="6">
        <f>SUMIFS('[1]CONSOLIDADO POR SEDE JUNIO'!$K$5:$K$2604,'[1]CONSOLIDADO POR SEDE JUNIO'!$E$5:$E$2604,'RUBROS JUNIO'!$A18,'[1]CONSOLIDADO POR SEDE JUNIO'!$C$5:$C$2604,'RUBROS JUNIO'!D$5)</f>
        <v>0</v>
      </c>
      <c r="E18" s="6">
        <f>SUMIFS('[1]CONSOLIDADO POR SEDE JUNIO'!$K$5:$K$2604,'[1]CONSOLIDADO POR SEDE JUNIO'!$E$5:$E$2604,'RUBROS JUNIO'!$A18,'[1]CONSOLIDADO POR SEDE JUNIO'!$C$5:$C$2604,'RUBROS JUNIO'!E$5)</f>
        <v>0</v>
      </c>
      <c r="F18" s="6">
        <v>0</v>
      </c>
      <c r="G18" s="6">
        <f>SUMIFS('[1]CONSOLIDADO POR SEDE JUNIO'!$K$5:$K$2604,'[1]CONSOLIDADO POR SEDE JUNIO'!$E$5:$E$2604,'RUBROS JUNIO'!$A18,'[1]CONSOLIDADO POR SEDE JUNIO'!$C$5:$C$2604,'RUBROS JUNIO'!G$5)</f>
        <v>0</v>
      </c>
      <c r="H18" s="6">
        <f>SUMIFS('[1]CONSOLIDADO POR SEDE JUNIO'!$K$5:$K$2604,'[1]CONSOLIDADO POR SEDE JUNIO'!$E$5:$E$2604,'RUBROS JUNIO'!$A18,'[1]CONSOLIDADO POR SEDE JUNIO'!$C$5:$C$2604,'RUBROS JUNIO'!H$5)</f>
        <v>0</v>
      </c>
      <c r="I18" s="6">
        <v>0</v>
      </c>
      <c r="J18" s="6">
        <v>287287.78318200004</v>
      </c>
      <c r="K18" s="6">
        <f>SUMIFS('[1]CONSOLIDADO POR SEDE JUNIO'!$K$5:$K$2604,'[1]CONSOLIDADO POR SEDE JUNIO'!$E$5:$E$2604,'RUBROS JUNIO'!$A18,'[1]CONSOLIDADO POR SEDE JUNIO'!$C$5:$C$2604,'RUBROS JUNIO'!K$5)</f>
        <v>0</v>
      </c>
      <c r="L18" s="6">
        <f>SUMIFS('[1]CONSOLIDADO POR SEDE JUNIO'!$K$5:$K$2604,'[1]CONSOLIDADO POR SEDE JUNIO'!$E$5:$E$2604,'RUBROS JUNIO'!$A18,'[1]CONSOLIDADO POR SEDE JUNIO'!$C$5:$C$2604,'RUBROS JUNIO'!L$5)</f>
        <v>0</v>
      </c>
      <c r="M18" s="6">
        <f>SUMIFS('[1]CONSOLIDADO POR SEDE JUNIO'!$K$5:$K$2604,'[1]CONSOLIDADO POR SEDE JUNIO'!$E$5:$E$2604,'RUBROS JUNIO'!$A18,'[1]CONSOLIDADO POR SEDE JUNIO'!$C$5:$C$2604,'RUBROS JUNIO'!M$5)</f>
        <v>0</v>
      </c>
      <c r="N18" s="6">
        <f>SUMIFS('[1]CONSOLIDADO POR SEDE JUNIO'!$K$5:$K$2604,'[1]CONSOLIDADO POR SEDE JUNIO'!$E$5:$E$2604,'RUBROS JUNIO'!$A18,'[1]CONSOLIDADO POR SEDE JUNIO'!$C$5:$C$2604,'RUBROS JUNIO'!N$5)</f>
        <v>0</v>
      </c>
      <c r="O18" s="6">
        <f>SUMIFS('[1]CONSOLIDADO POR SEDE JUNIO'!$K$5:$K$2604,'[1]CONSOLIDADO POR SEDE JUNIO'!$E$5:$E$2604,'RUBROS JUNIO'!$A18,'[1]CONSOLIDADO POR SEDE JUNIO'!$C$5:$C$2604,'RUBROS JUNIO'!O$5)</f>
        <v>0</v>
      </c>
      <c r="P18" s="6">
        <f>SUMIFS('[1]CONSOLIDADO POR SEDE JUNIO'!$K$5:$K$2604,'[1]CONSOLIDADO POR SEDE JUNIO'!$E$5:$E$2604,'RUBROS JUNIO'!$A18,'[1]CONSOLIDADO POR SEDE JUNIO'!$C$5:$C$2604,'RUBROS JUNIO'!P$5)</f>
        <v>0</v>
      </c>
      <c r="Q18" s="6">
        <v>230501.29151700001</v>
      </c>
      <c r="R18" s="6">
        <f>SUMIFS('[1]CONSOLIDADO POR SEDE JUNIO'!$K$5:$K$2604,'[1]CONSOLIDADO POR SEDE JUNIO'!$E$5:$E$2604,'RUBROS JUNIO'!$A18,'[1]CONSOLIDADO POR SEDE JUNIO'!$C$5:$C$2604,'RUBROS JUNIO'!R$5)</f>
        <v>0</v>
      </c>
      <c r="S18" s="6">
        <v>0</v>
      </c>
      <c r="T18" s="6">
        <f>SUMIFS('[1]CONSOLIDADO POR SEDE JUNIO'!$K$5:$K$2604,'[1]CONSOLIDADO POR SEDE JUNIO'!$E$5:$E$2604,'RUBROS JUNIO'!$A18,'[1]CONSOLIDADO POR SEDE JUNIO'!$C$5:$C$2604,'RUBROS JUNIO'!T$5)</f>
        <v>0</v>
      </c>
      <c r="U18" s="6">
        <f>SUMIFS('[1]CONSOLIDADO POR SEDE JUNIO'!$K$5:$K$2604,'[1]CONSOLIDADO POR SEDE JUNIO'!$E$5:$E$2604,'RUBROS JUNIO'!$A18,'[1]CONSOLIDADO POR SEDE JUNIO'!$C$5:$C$2604,'RUBROS JUNIO'!U$5)</f>
        <v>0</v>
      </c>
      <c r="V18" s="6">
        <f>SUMIFS('[1]CONSOLIDADO POR SEDE JUNIO'!$K$5:$K$2604,'[1]CONSOLIDADO POR SEDE JUNIO'!$E$5:$E$2604,'RUBROS JUNIO'!$A18,'[1]CONSOLIDADO POR SEDE JUNIO'!$C$5:$C$2604,'RUBROS JUNIO'!V$5)</f>
        <v>0</v>
      </c>
      <c r="W18" s="6">
        <f>SUMIFS('[1]CONSOLIDADO POR SEDE JUNIO'!$K$5:$K$2604,'[1]CONSOLIDADO POR SEDE JUNIO'!$E$5:$E$2604,'RUBROS JUNIO'!$A18,'[1]CONSOLIDADO POR SEDE JUNIO'!$C$5:$C$2604,'RUBROS JUNIO'!W$5)</f>
        <v>0</v>
      </c>
      <c r="X18" s="6">
        <f>SUMIFS('[1]CONSOLIDADO POR SEDE JUNIO'!$K$5:$K$2604,'[1]CONSOLIDADO POR SEDE JUNIO'!$E$5:$E$2604,'RUBROS JUNIO'!$A18,'[1]CONSOLIDADO POR SEDE JUNIO'!$C$5:$C$2604,'RUBROS JUNIO'!X$5)</f>
        <v>0</v>
      </c>
      <c r="Y18" s="6">
        <f>SUMIFS('[1]CONSOLIDADO POR SEDE JUNIO'!$K$5:$K$2604,'[1]CONSOLIDADO POR SEDE JUNIO'!$E$5:$E$2604,'RUBROS JUNIO'!$A18,'[1]CONSOLIDADO POR SEDE JUNIO'!$C$5:$C$2604,'RUBROS JUNIO'!Y$5)</f>
        <v>0</v>
      </c>
      <c r="Z18" s="6">
        <f>SUMIFS('[1]CONSOLIDADO POR SEDE JUNIO'!$K$5:$K$2604,'[1]CONSOLIDADO POR SEDE JUNIO'!$E$5:$E$2604,'RUBROS JUNIO'!$A18,'[1]CONSOLIDADO POR SEDE JUNIO'!$C$5:$C$2604,'RUBROS JUNIO'!Z$5)</f>
        <v>0</v>
      </c>
      <c r="AA18" s="6">
        <f>SUMIFS('[1]CONSOLIDADO POR SEDE JUNIO'!$K$5:$K$2604,'[1]CONSOLIDADO POR SEDE JUNIO'!$E$5:$E$2604,'RUBROS JUNIO'!$A18,'[1]CONSOLIDADO POR SEDE JUNIO'!$C$5:$C$2604,'RUBROS JUNIO'!AA$5)</f>
        <v>0</v>
      </c>
      <c r="AB18" s="6">
        <f>SUMIFS('[1]CONSOLIDADO POR SEDE JUNIO'!$K$5:$K$2604,'[1]CONSOLIDADO POR SEDE JUNIO'!$E$5:$E$2604,'RUBROS JUNIO'!$A18,'[1]CONSOLIDADO POR SEDE JUNIO'!$C$5:$C$2604,'RUBROS JUNIO'!AB$5)</f>
        <v>0</v>
      </c>
      <c r="AC18" s="6">
        <f>SUMIFS('[1]CONSOLIDADO POR SEDE JUNIO'!$K$5:$K$2604,'[1]CONSOLIDADO POR SEDE JUNIO'!$E$5:$E$2604,'RUBROS JUNIO'!$A18,'[1]CONSOLIDADO POR SEDE JUNIO'!$C$5:$C$2604,'RUBROS JUNIO'!AC$5)</f>
        <v>0</v>
      </c>
      <c r="AD18" s="6">
        <f>SUMIFS('[1]CONSOLIDADO POR SEDE JUNIO'!$K$5:$K$2604,'[1]CONSOLIDADO POR SEDE JUNIO'!$E$5:$E$2604,'RUBROS JUNIO'!$A18,'[1]CONSOLIDADO POR SEDE JUNIO'!$C$5:$C$2604,'RUBROS JUNIO'!AD$5)</f>
        <v>128052.74485800001</v>
      </c>
      <c r="AE18" s="6">
        <f>SUMIFS('[1]CONSOLIDADO POR SEDE JUNIO'!$K$5:$K$2604,'[1]CONSOLIDADO POR SEDE JUNIO'!$E$5:$E$2604,'RUBROS JUNIO'!$A18,'[1]CONSOLIDADO POR SEDE JUNIO'!$C$5:$C$2604,'RUBROS JUNIO'!AE$5)</f>
        <v>0</v>
      </c>
      <c r="AF18" s="6">
        <f>SUMIFS('[1]CONSOLIDADO POR SEDE JUNIO'!$K$5:$K$2604,'[1]CONSOLIDADO POR SEDE JUNIO'!$E$5:$E$2604,'RUBROS JUNIO'!$A18,'[1]CONSOLIDADO POR SEDE JUNIO'!$C$5:$C$2604,'RUBROS JUNIO'!AF$5)</f>
        <v>0</v>
      </c>
      <c r="AG18" s="6">
        <v>0</v>
      </c>
      <c r="AH18" s="6">
        <f>SUMIFS('[1]CONSOLIDADO POR SEDE JUNIO'!$K$5:$K$2604,'[1]CONSOLIDADO POR SEDE JUNIO'!$E$5:$E$2604,'RUBROS JUNIO'!$A18,'[1]CONSOLIDADO POR SEDE JUNIO'!$C$5:$C$2604,'RUBROS JUNIO'!AH$5)</f>
        <v>0</v>
      </c>
      <c r="AI18" s="6">
        <f>SUMIFS('[1]CONSOLIDADO POR SEDE JUNIO'!$K$5:$K$2604,'[1]CONSOLIDADO POR SEDE JUNIO'!$E$5:$E$2604,'RUBROS JUNIO'!$A18,'[1]CONSOLIDADO POR SEDE JUNIO'!$C$5:$C$2604,'RUBROS JUNIO'!AI$5)</f>
        <v>0</v>
      </c>
      <c r="AJ18" s="6">
        <f>SUMIFS('[1]CONSOLIDADO POR SEDE JUNIO'!$K$5:$K$2604,'[1]CONSOLIDADO POR SEDE JUNIO'!$E$5:$E$2604,'RUBROS JUNIO'!$A18,'[1]CONSOLIDADO POR SEDE JUNIO'!$C$5:$C$2604,'RUBROS JUNIO'!AJ$5)</f>
        <v>0</v>
      </c>
      <c r="AK18" s="6">
        <f>SUMIFS('[1]CONSOLIDADO POR SEDE JUNIO'!$K$5:$K$2604,'[1]CONSOLIDADO POR SEDE JUNIO'!$E$5:$E$2604,'RUBROS JUNIO'!$A18,'[1]CONSOLIDADO POR SEDE JUNIO'!$C$5:$C$2604,'RUBROS JUNIO'!AK$5)</f>
        <v>0</v>
      </c>
      <c r="AL18" s="6">
        <f>SUMIFS('[1]CONSOLIDADO POR SEDE JUNIO'!$K$5:$K$2604,'[1]CONSOLIDADO POR SEDE JUNIO'!$E$5:$E$2604,'RUBROS JUNIO'!$A18,'[1]CONSOLIDADO POR SEDE JUNIO'!$C$5:$C$2604,'RUBROS JUNIO'!AL$5)</f>
        <v>0</v>
      </c>
      <c r="AM18" s="6">
        <v>32283.094049999996</v>
      </c>
      <c r="AN18" s="6">
        <f>SUMIFS('[1]CONSOLIDADO POR SEDE JUNIO'!$K$5:$K$2604,'[1]CONSOLIDADO POR SEDE JUNIO'!$E$5:$E$2604,'RUBROS JUNIO'!$A18,'[1]CONSOLIDADO POR SEDE JUNIO'!$C$5:$C$2604,'RUBROS JUNIO'!AN$5)</f>
        <v>0</v>
      </c>
      <c r="AO18" s="6">
        <f>SUMIFS('[1]CONSOLIDADO POR SEDE JUNIO'!$K$5:$K$2604,'[1]CONSOLIDADO POR SEDE JUNIO'!$E$5:$E$2604,'RUBROS JUNIO'!$A18,'[1]CONSOLIDADO POR SEDE JUNIO'!$C$5:$C$2604,'RUBROS JUNIO'!AO$5)</f>
        <v>0</v>
      </c>
      <c r="AP18" s="6">
        <f>SUMIFS('[1]CONSOLIDADO POR SEDE JUNIO'!$K$5:$K$2604,'[1]CONSOLIDADO POR SEDE JUNIO'!$E$5:$E$2604,'RUBROS JUNIO'!$A18,'[1]CONSOLIDADO POR SEDE JUNIO'!$C$5:$C$2604,'RUBROS JUNIO'!AP$5)</f>
        <v>0</v>
      </c>
      <c r="AQ18" s="6"/>
      <c r="AR18" s="7">
        <v>267518.06329199998</v>
      </c>
      <c r="AS18" s="7">
        <v>7798104.1975674778</v>
      </c>
    </row>
    <row r="19" spans="1:45" x14ac:dyDescent="0.25">
      <c r="A19" t="s">
        <v>138</v>
      </c>
      <c r="B19" s="5">
        <v>4222104</v>
      </c>
      <c r="C19" s="6">
        <f>SUMIFS('[1]CONSOLIDADO POR SEDE JUNIO'!$K$5:$K$2604,'[1]CONSOLIDADO POR SEDE JUNIO'!$E$5:$E$2604,'RUBROS JUNIO'!$A19,'[1]CONSOLIDADO POR SEDE JUNIO'!$C$5:$C$2604,'RUBROS JUNIO'!C$5)</f>
        <v>0</v>
      </c>
      <c r="D19" s="6">
        <f>SUMIFS('[1]CONSOLIDADO POR SEDE JUNIO'!$K$5:$K$2604,'[1]CONSOLIDADO POR SEDE JUNIO'!$E$5:$E$2604,'RUBROS JUNIO'!$A19,'[1]CONSOLIDADO POR SEDE JUNIO'!$C$5:$C$2604,'RUBROS JUNIO'!D$5)</f>
        <v>0</v>
      </c>
      <c r="E19" s="6">
        <f>SUMIFS('[1]CONSOLIDADO POR SEDE JUNIO'!$K$5:$K$2604,'[1]CONSOLIDADO POR SEDE JUNIO'!$E$5:$E$2604,'RUBROS JUNIO'!$A19,'[1]CONSOLIDADO POR SEDE JUNIO'!$C$5:$C$2604,'RUBROS JUNIO'!E$5)</f>
        <v>0</v>
      </c>
      <c r="F19" s="6">
        <v>0</v>
      </c>
      <c r="G19" s="6">
        <f>SUMIFS('[1]CONSOLIDADO POR SEDE JUNIO'!$K$5:$K$2604,'[1]CONSOLIDADO POR SEDE JUNIO'!$E$5:$E$2604,'RUBROS JUNIO'!$A19,'[1]CONSOLIDADO POR SEDE JUNIO'!$C$5:$C$2604,'RUBROS JUNIO'!G$5)</f>
        <v>0</v>
      </c>
      <c r="H19" s="6">
        <f>SUMIFS('[1]CONSOLIDADO POR SEDE JUNIO'!$K$5:$K$2604,'[1]CONSOLIDADO POR SEDE JUNIO'!$E$5:$E$2604,'RUBROS JUNIO'!$A19,'[1]CONSOLIDADO POR SEDE JUNIO'!$C$5:$C$2604,'RUBROS JUNIO'!H$5)</f>
        <v>0</v>
      </c>
      <c r="I19" s="6">
        <v>0</v>
      </c>
      <c r="J19" s="6">
        <v>263345.37048000004</v>
      </c>
      <c r="K19" s="6">
        <f>SUMIFS('[1]CONSOLIDADO POR SEDE JUNIO'!$K$5:$K$2604,'[1]CONSOLIDADO POR SEDE JUNIO'!$E$5:$E$2604,'RUBROS JUNIO'!$A19,'[1]CONSOLIDADO POR SEDE JUNIO'!$C$5:$C$2604,'RUBROS JUNIO'!K$5)</f>
        <v>0</v>
      </c>
      <c r="L19" s="6">
        <f>SUMIFS('[1]CONSOLIDADO POR SEDE JUNIO'!$K$5:$K$2604,'[1]CONSOLIDADO POR SEDE JUNIO'!$E$5:$E$2604,'RUBROS JUNIO'!$A19,'[1]CONSOLIDADO POR SEDE JUNIO'!$C$5:$C$2604,'RUBROS JUNIO'!L$5)</f>
        <v>0</v>
      </c>
      <c r="M19" s="6">
        <f>SUMIFS('[1]CONSOLIDADO POR SEDE JUNIO'!$K$5:$K$2604,'[1]CONSOLIDADO POR SEDE JUNIO'!$E$5:$E$2604,'RUBROS JUNIO'!$A19,'[1]CONSOLIDADO POR SEDE JUNIO'!$C$5:$C$2604,'RUBROS JUNIO'!M$5)</f>
        <v>0</v>
      </c>
      <c r="N19" s="6">
        <f>SUMIFS('[1]CONSOLIDADO POR SEDE JUNIO'!$K$5:$K$2604,'[1]CONSOLIDADO POR SEDE JUNIO'!$E$5:$E$2604,'RUBROS JUNIO'!$A19,'[1]CONSOLIDADO POR SEDE JUNIO'!$C$5:$C$2604,'RUBROS JUNIO'!N$5)</f>
        <v>0</v>
      </c>
      <c r="O19" s="6">
        <f>SUMIFS('[1]CONSOLIDADO POR SEDE JUNIO'!$K$5:$K$2604,'[1]CONSOLIDADO POR SEDE JUNIO'!$E$5:$E$2604,'RUBROS JUNIO'!$A19,'[1]CONSOLIDADO POR SEDE JUNIO'!$C$5:$C$2604,'RUBROS JUNIO'!O$5)</f>
        <v>0</v>
      </c>
      <c r="P19" s="6">
        <f>SUMIFS('[1]CONSOLIDADO POR SEDE JUNIO'!$K$5:$K$2604,'[1]CONSOLIDADO POR SEDE JUNIO'!$E$5:$E$2604,'RUBROS JUNIO'!$A19,'[1]CONSOLIDADO POR SEDE JUNIO'!$C$5:$C$2604,'RUBROS JUNIO'!P$5)</f>
        <v>0</v>
      </c>
      <c r="Q19" s="6">
        <v>46100.258303399998</v>
      </c>
      <c r="R19" s="6">
        <v>0</v>
      </c>
      <c r="S19" s="6">
        <v>61861.229400000011</v>
      </c>
      <c r="T19" s="6">
        <f>SUMIFS('[1]CONSOLIDADO POR SEDE JUNIO'!$K$5:$K$2604,'[1]CONSOLIDADO POR SEDE JUNIO'!$E$5:$E$2604,'RUBROS JUNIO'!$A19,'[1]CONSOLIDADO POR SEDE JUNIO'!$C$5:$C$2604,'RUBROS JUNIO'!T$5)</f>
        <v>0</v>
      </c>
      <c r="U19" s="6">
        <f>SUMIFS('[1]CONSOLIDADO POR SEDE JUNIO'!$K$5:$K$2604,'[1]CONSOLIDADO POR SEDE JUNIO'!$E$5:$E$2604,'RUBROS JUNIO'!$A19,'[1]CONSOLIDADO POR SEDE JUNIO'!$C$5:$C$2604,'RUBROS JUNIO'!U$5)</f>
        <v>0</v>
      </c>
      <c r="V19" s="6">
        <f>SUMIFS('[1]CONSOLIDADO POR SEDE JUNIO'!$K$5:$K$2604,'[1]CONSOLIDADO POR SEDE JUNIO'!$E$5:$E$2604,'RUBROS JUNIO'!$A19,'[1]CONSOLIDADO POR SEDE JUNIO'!$C$5:$C$2604,'RUBROS JUNIO'!V$5)</f>
        <v>0</v>
      </c>
      <c r="W19" s="6">
        <f>SUMIFS('[1]CONSOLIDADO POR SEDE JUNIO'!$K$5:$K$2604,'[1]CONSOLIDADO POR SEDE JUNIO'!$E$5:$E$2604,'RUBROS JUNIO'!$A19,'[1]CONSOLIDADO POR SEDE JUNIO'!$C$5:$C$2604,'RUBROS JUNIO'!W$5)</f>
        <v>0</v>
      </c>
      <c r="X19" s="6">
        <f>SUMIFS('[1]CONSOLIDADO POR SEDE JUNIO'!$K$5:$K$2604,'[1]CONSOLIDADO POR SEDE JUNIO'!$E$5:$E$2604,'RUBROS JUNIO'!$A19,'[1]CONSOLIDADO POR SEDE JUNIO'!$C$5:$C$2604,'RUBROS JUNIO'!X$5)</f>
        <v>0</v>
      </c>
      <c r="Y19" s="6">
        <f>SUMIFS('[1]CONSOLIDADO POR SEDE JUNIO'!$K$5:$K$2604,'[1]CONSOLIDADO POR SEDE JUNIO'!$E$5:$E$2604,'RUBROS JUNIO'!$A19,'[1]CONSOLIDADO POR SEDE JUNIO'!$C$5:$C$2604,'RUBROS JUNIO'!Y$5)</f>
        <v>0</v>
      </c>
      <c r="Z19" s="6">
        <f>SUMIFS('[1]CONSOLIDADO POR SEDE JUNIO'!$K$5:$K$2604,'[1]CONSOLIDADO POR SEDE JUNIO'!$E$5:$E$2604,'RUBROS JUNIO'!$A19,'[1]CONSOLIDADO POR SEDE JUNIO'!$C$5:$C$2604,'RUBROS JUNIO'!Z$5)</f>
        <v>0</v>
      </c>
      <c r="AA19" s="6">
        <f>SUMIFS('[1]CONSOLIDADO POR SEDE JUNIO'!$K$5:$K$2604,'[1]CONSOLIDADO POR SEDE JUNIO'!$E$5:$E$2604,'RUBROS JUNIO'!$A19,'[1]CONSOLIDADO POR SEDE JUNIO'!$C$5:$C$2604,'RUBROS JUNIO'!AA$5)</f>
        <v>0</v>
      </c>
      <c r="AB19" s="6">
        <f>SUMIFS('[1]CONSOLIDADO POR SEDE JUNIO'!$K$5:$K$2604,'[1]CONSOLIDADO POR SEDE JUNIO'!$E$5:$E$2604,'RUBROS JUNIO'!$A19,'[1]CONSOLIDADO POR SEDE JUNIO'!$C$5:$C$2604,'RUBROS JUNIO'!AB$5)</f>
        <v>0</v>
      </c>
      <c r="AC19" s="6">
        <f>SUMIFS('[1]CONSOLIDADO POR SEDE JUNIO'!$K$5:$K$2604,'[1]CONSOLIDADO POR SEDE JUNIO'!$E$5:$E$2604,'RUBROS JUNIO'!$A19,'[1]CONSOLIDADO POR SEDE JUNIO'!$C$5:$C$2604,'RUBROS JUNIO'!AC$5)</f>
        <v>0</v>
      </c>
      <c r="AD19" s="6">
        <f>SUMIFS('[1]CONSOLIDADO POR SEDE JUNIO'!$K$5:$K$2604,'[1]CONSOLIDADO POR SEDE JUNIO'!$E$5:$E$2604,'RUBROS JUNIO'!$A19,'[1]CONSOLIDADO POR SEDE JUNIO'!$C$5:$C$2604,'RUBROS JUNIO'!AD$5)</f>
        <v>61020.340065000004</v>
      </c>
      <c r="AE19" s="6">
        <f>SUMIFS('[1]CONSOLIDADO POR SEDE JUNIO'!$K$5:$K$2604,'[1]CONSOLIDADO POR SEDE JUNIO'!$E$5:$E$2604,'RUBROS JUNIO'!$A19,'[1]CONSOLIDADO POR SEDE JUNIO'!$C$5:$C$2604,'RUBROS JUNIO'!AE$5)</f>
        <v>0</v>
      </c>
      <c r="AF19" s="6">
        <f>SUMIFS('[1]CONSOLIDADO POR SEDE JUNIO'!$K$5:$K$2604,'[1]CONSOLIDADO POR SEDE JUNIO'!$E$5:$E$2604,'RUBROS JUNIO'!$A19,'[1]CONSOLIDADO POR SEDE JUNIO'!$C$5:$C$2604,'RUBROS JUNIO'!AF$5)</f>
        <v>0</v>
      </c>
      <c r="AG19" s="6">
        <v>0</v>
      </c>
      <c r="AH19" s="6">
        <f>SUMIFS('[1]CONSOLIDADO POR SEDE JUNIO'!$K$5:$K$2604,'[1]CONSOLIDADO POR SEDE JUNIO'!$E$5:$E$2604,'RUBROS JUNIO'!$A19,'[1]CONSOLIDADO POR SEDE JUNIO'!$C$5:$C$2604,'RUBROS JUNIO'!AH$5)</f>
        <v>0</v>
      </c>
      <c r="AI19" s="6">
        <f>SUMIFS('[1]CONSOLIDADO POR SEDE JUNIO'!$K$5:$K$2604,'[1]CONSOLIDADO POR SEDE JUNIO'!$E$5:$E$2604,'RUBROS JUNIO'!$A19,'[1]CONSOLIDADO POR SEDE JUNIO'!$C$5:$C$2604,'RUBROS JUNIO'!AI$5)</f>
        <v>0</v>
      </c>
      <c r="AJ19" s="6">
        <f>SUMIFS('[1]CONSOLIDADO POR SEDE JUNIO'!$K$5:$K$2604,'[1]CONSOLIDADO POR SEDE JUNIO'!$E$5:$E$2604,'RUBROS JUNIO'!$A19,'[1]CONSOLIDADO POR SEDE JUNIO'!$C$5:$C$2604,'RUBROS JUNIO'!AJ$5)</f>
        <v>0</v>
      </c>
      <c r="AK19" s="6">
        <f>SUMIFS('[1]CONSOLIDADO POR SEDE JUNIO'!$K$5:$K$2604,'[1]CONSOLIDADO POR SEDE JUNIO'!$E$5:$E$2604,'RUBROS JUNIO'!$A19,'[1]CONSOLIDADO POR SEDE JUNIO'!$C$5:$C$2604,'RUBROS JUNIO'!AK$5)</f>
        <v>0</v>
      </c>
      <c r="AL19" s="6">
        <f>SUMIFS('[1]CONSOLIDADO POR SEDE JUNIO'!$K$5:$K$2604,'[1]CONSOLIDADO POR SEDE JUNIO'!$E$5:$E$2604,'RUBROS JUNIO'!$A19,'[1]CONSOLIDADO POR SEDE JUNIO'!$C$5:$C$2604,'RUBROS JUNIO'!AL$5)</f>
        <v>0</v>
      </c>
      <c r="AM19" s="6">
        <v>6456.6188099999999</v>
      </c>
      <c r="AN19" s="6">
        <f>SUMIFS('[1]CONSOLIDADO POR SEDE JUNIO'!$K$5:$K$2604,'[1]CONSOLIDADO POR SEDE JUNIO'!$E$5:$E$2604,'RUBROS JUNIO'!$A19,'[1]CONSOLIDADO POR SEDE JUNIO'!$C$5:$C$2604,'RUBROS JUNIO'!AN$5)</f>
        <v>0</v>
      </c>
      <c r="AO19" s="6">
        <f>SUMIFS('[1]CONSOLIDADO POR SEDE JUNIO'!$K$5:$K$2604,'[1]CONSOLIDADO POR SEDE JUNIO'!$E$5:$E$2604,'RUBROS JUNIO'!$A19,'[1]CONSOLIDADO POR SEDE JUNIO'!$C$5:$C$2604,'RUBROS JUNIO'!AO$5)</f>
        <v>3604.6514850000003</v>
      </c>
      <c r="AP19" s="6">
        <f>SUMIFS('[1]CONSOLIDADO POR SEDE JUNIO'!$K$5:$K$2604,'[1]CONSOLIDADO POR SEDE JUNIO'!$E$5:$E$2604,'RUBROS JUNIO'!$A19,'[1]CONSOLIDADO POR SEDE JUNIO'!$C$5:$C$2604,'RUBROS JUNIO'!AP$5)</f>
        <v>0</v>
      </c>
      <c r="AQ19" s="6"/>
      <c r="AR19" s="7">
        <v>255282.241416</v>
      </c>
      <c r="AS19" s="7">
        <v>11697156.296351217</v>
      </c>
    </row>
    <row r="20" spans="1:45" x14ac:dyDescent="0.25">
      <c r="A20" t="s">
        <v>139</v>
      </c>
      <c r="B20" s="5">
        <v>4222113</v>
      </c>
      <c r="C20" s="6">
        <f>SUMIFS('[1]CONSOLIDADO POR SEDE JUNIO'!$K$5:$K$2604,'[1]CONSOLIDADO POR SEDE JUNIO'!$E$5:$E$2604,'RUBROS JUNIO'!$A20,'[1]CONSOLIDADO POR SEDE JUNIO'!$C$5:$C$2604,'RUBROS JUNIO'!C$5)</f>
        <v>0</v>
      </c>
      <c r="D20" s="6">
        <f>SUMIFS('[1]CONSOLIDADO POR SEDE JUNIO'!$K$5:$K$2604,'[1]CONSOLIDADO POR SEDE JUNIO'!$E$5:$E$2604,'RUBROS JUNIO'!$A20,'[1]CONSOLIDADO POR SEDE JUNIO'!$C$5:$C$2604,'RUBROS JUNIO'!D$5)</f>
        <v>0</v>
      </c>
      <c r="E20" s="6">
        <f>SUMIFS('[1]CONSOLIDADO POR SEDE JUNIO'!$K$5:$K$2604,'[1]CONSOLIDADO POR SEDE JUNIO'!$E$5:$E$2604,'RUBROS JUNIO'!$A20,'[1]CONSOLIDADO POR SEDE JUNIO'!$C$5:$C$2604,'RUBROS JUNIO'!E$5)</f>
        <v>0</v>
      </c>
      <c r="F20" s="6">
        <v>0</v>
      </c>
      <c r="G20" s="6">
        <f>SUMIFS('[1]CONSOLIDADO POR SEDE JUNIO'!$K$5:$K$2604,'[1]CONSOLIDADO POR SEDE JUNIO'!$E$5:$E$2604,'RUBROS JUNIO'!$A20,'[1]CONSOLIDADO POR SEDE JUNIO'!$C$5:$C$2604,'RUBROS JUNIO'!G$5)</f>
        <v>0</v>
      </c>
      <c r="H20" s="6">
        <f>SUMIFS('[1]CONSOLIDADO POR SEDE JUNIO'!$K$5:$K$2604,'[1]CONSOLIDADO POR SEDE JUNIO'!$E$5:$E$2604,'RUBROS JUNIO'!$A20,'[1]CONSOLIDADO POR SEDE JUNIO'!$C$5:$C$2604,'RUBROS JUNIO'!H$5)</f>
        <v>0</v>
      </c>
      <c r="I20" s="6">
        <f>SUMIFS('[1]CONSOLIDADO POR SEDE JUNIO'!$K$5:$K$2604,'[1]CONSOLIDADO POR SEDE JUNIO'!$E$5:$E$2604,'RUBROS JUNIO'!$A20,'[1]CONSOLIDADO POR SEDE JUNIO'!$C$5:$C$2604,'RUBROS JUNIO'!I$5)</f>
        <v>0</v>
      </c>
      <c r="J20" s="6">
        <v>0</v>
      </c>
      <c r="K20" s="6">
        <f>SUMIFS('[1]CONSOLIDADO POR SEDE JUNIO'!$K$5:$K$2604,'[1]CONSOLIDADO POR SEDE JUNIO'!$E$5:$E$2604,'RUBROS JUNIO'!$A20,'[1]CONSOLIDADO POR SEDE JUNIO'!$C$5:$C$2604,'RUBROS JUNIO'!K$5)</f>
        <v>0</v>
      </c>
      <c r="L20" s="6">
        <f>SUMIFS('[1]CONSOLIDADO POR SEDE JUNIO'!$K$5:$K$2604,'[1]CONSOLIDADO POR SEDE JUNIO'!$E$5:$E$2604,'RUBROS JUNIO'!$A20,'[1]CONSOLIDADO POR SEDE JUNIO'!$C$5:$C$2604,'RUBROS JUNIO'!L$5)</f>
        <v>0</v>
      </c>
      <c r="M20" s="6">
        <f>SUMIFS('[1]CONSOLIDADO POR SEDE JUNIO'!$K$5:$K$2604,'[1]CONSOLIDADO POR SEDE JUNIO'!$E$5:$E$2604,'RUBROS JUNIO'!$A20,'[1]CONSOLIDADO POR SEDE JUNIO'!$C$5:$C$2604,'RUBROS JUNIO'!M$5)</f>
        <v>0</v>
      </c>
      <c r="N20" s="6">
        <f>SUMIFS('[1]CONSOLIDADO POR SEDE JUNIO'!$K$5:$K$2604,'[1]CONSOLIDADO POR SEDE JUNIO'!$E$5:$E$2604,'RUBROS JUNIO'!$A20,'[1]CONSOLIDADO POR SEDE JUNIO'!$C$5:$C$2604,'RUBROS JUNIO'!N$5)</f>
        <v>0</v>
      </c>
      <c r="O20" s="6">
        <f>SUMIFS('[1]CONSOLIDADO POR SEDE JUNIO'!$K$5:$K$2604,'[1]CONSOLIDADO POR SEDE JUNIO'!$E$5:$E$2604,'RUBROS JUNIO'!$A20,'[1]CONSOLIDADO POR SEDE JUNIO'!$C$5:$C$2604,'RUBROS JUNIO'!O$5)</f>
        <v>0</v>
      </c>
      <c r="P20" s="6">
        <f>SUMIFS('[1]CONSOLIDADO POR SEDE JUNIO'!$K$5:$K$2604,'[1]CONSOLIDADO POR SEDE JUNIO'!$E$5:$E$2604,'RUBROS JUNIO'!$A20,'[1]CONSOLIDADO POR SEDE JUNIO'!$C$5:$C$2604,'RUBROS JUNIO'!P$5)</f>
        <v>0</v>
      </c>
      <c r="Q20" s="6">
        <v>0</v>
      </c>
      <c r="R20" s="6">
        <f>SUMIFS('[1]CONSOLIDADO POR SEDE JUNIO'!$K$5:$K$2604,'[1]CONSOLIDADO POR SEDE JUNIO'!$E$5:$E$2604,'RUBROS JUNIO'!$A20,'[1]CONSOLIDADO POR SEDE JUNIO'!$C$5:$C$2604,'RUBROS JUNIO'!R$5)</f>
        <v>0</v>
      </c>
      <c r="S20" s="6">
        <v>0</v>
      </c>
      <c r="T20" s="6">
        <f>SUMIFS('[1]CONSOLIDADO POR SEDE JUNIO'!$K$5:$K$2604,'[1]CONSOLIDADO POR SEDE JUNIO'!$E$5:$E$2604,'RUBROS JUNIO'!$A20,'[1]CONSOLIDADO POR SEDE JUNIO'!$C$5:$C$2604,'RUBROS JUNIO'!T$5)</f>
        <v>0</v>
      </c>
      <c r="U20" s="6">
        <f>SUMIFS('[1]CONSOLIDADO POR SEDE JUNIO'!$K$5:$K$2604,'[1]CONSOLIDADO POR SEDE JUNIO'!$E$5:$E$2604,'RUBROS JUNIO'!$A20,'[1]CONSOLIDADO POR SEDE JUNIO'!$C$5:$C$2604,'RUBROS JUNIO'!U$5)</f>
        <v>0</v>
      </c>
      <c r="V20" s="6">
        <f>SUMIFS('[1]CONSOLIDADO POR SEDE JUNIO'!$K$5:$K$2604,'[1]CONSOLIDADO POR SEDE JUNIO'!$E$5:$E$2604,'RUBROS JUNIO'!$A20,'[1]CONSOLIDADO POR SEDE JUNIO'!$C$5:$C$2604,'RUBROS JUNIO'!V$5)</f>
        <v>0</v>
      </c>
      <c r="W20" s="6">
        <f>SUMIFS('[1]CONSOLIDADO POR SEDE JUNIO'!$K$5:$K$2604,'[1]CONSOLIDADO POR SEDE JUNIO'!$E$5:$E$2604,'RUBROS JUNIO'!$A20,'[1]CONSOLIDADO POR SEDE JUNIO'!$C$5:$C$2604,'RUBROS JUNIO'!W$5)</f>
        <v>0</v>
      </c>
      <c r="X20" s="6">
        <f>SUMIFS('[1]CONSOLIDADO POR SEDE JUNIO'!$K$5:$K$2604,'[1]CONSOLIDADO POR SEDE JUNIO'!$E$5:$E$2604,'RUBROS JUNIO'!$A20,'[1]CONSOLIDADO POR SEDE JUNIO'!$C$5:$C$2604,'RUBROS JUNIO'!X$5)</f>
        <v>0</v>
      </c>
      <c r="Y20" s="6">
        <f>SUMIFS('[1]CONSOLIDADO POR SEDE JUNIO'!$K$5:$K$2604,'[1]CONSOLIDADO POR SEDE JUNIO'!$E$5:$E$2604,'RUBROS JUNIO'!$A20,'[1]CONSOLIDADO POR SEDE JUNIO'!$C$5:$C$2604,'RUBROS JUNIO'!Y$5)</f>
        <v>0</v>
      </c>
      <c r="Z20" s="6">
        <f>SUMIFS('[1]CONSOLIDADO POR SEDE JUNIO'!$K$5:$K$2604,'[1]CONSOLIDADO POR SEDE JUNIO'!$E$5:$E$2604,'RUBROS JUNIO'!$A20,'[1]CONSOLIDADO POR SEDE JUNIO'!$C$5:$C$2604,'RUBROS JUNIO'!Z$5)</f>
        <v>0</v>
      </c>
      <c r="AA20" s="6">
        <f>SUMIFS('[1]CONSOLIDADO POR SEDE JUNIO'!$K$5:$K$2604,'[1]CONSOLIDADO POR SEDE JUNIO'!$E$5:$E$2604,'RUBROS JUNIO'!$A20,'[1]CONSOLIDADO POR SEDE JUNIO'!$C$5:$C$2604,'RUBROS JUNIO'!AA$5)</f>
        <v>0</v>
      </c>
      <c r="AB20" s="6">
        <f>SUMIFS('[1]CONSOLIDADO POR SEDE JUNIO'!$K$5:$K$2604,'[1]CONSOLIDADO POR SEDE JUNIO'!$E$5:$E$2604,'RUBROS JUNIO'!$A20,'[1]CONSOLIDADO POR SEDE JUNIO'!$C$5:$C$2604,'RUBROS JUNIO'!AB$5)</f>
        <v>0</v>
      </c>
      <c r="AC20" s="6">
        <f>SUMIFS('[1]CONSOLIDADO POR SEDE JUNIO'!$K$5:$K$2604,'[1]CONSOLIDADO POR SEDE JUNIO'!$E$5:$E$2604,'RUBROS JUNIO'!$A20,'[1]CONSOLIDADO POR SEDE JUNIO'!$C$5:$C$2604,'RUBROS JUNIO'!AC$5)</f>
        <v>0</v>
      </c>
      <c r="AD20" s="6">
        <f>SUMIFS('[1]CONSOLIDADO POR SEDE JUNIO'!$K$5:$K$2604,'[1]CONSOLIDADO POR SEDE JUNIO'!$E$5:$E$2604,'RUBROS JUNIO'!$A20,'[1]CONSOLIDADO POR SEDE JUNIO'!$C$5:$C$2604,'RUBROS JUNIO'!AD$5)</f>
        <v>0</v>
      </c>
      <c r="AE20" s="6">
        <f>SUMIFS('[1]CONSOLIDADO POR SEDE JUNIO'!$K$5:$K$2604,'[1]CONSOLIDADO POR SEDE JUNIO'!$E$5:$E$2604,'RUBROS JUNIO'!$A20,'[1]CONSOLIDADO POR SEDE JUNIO'!$C$5:$C$2604,'RUBROS JUNIO'!AE$5)</f>
        <v>0</v>
      </c>
      <c r="AF20" s="6">
        <f>SUMIFS('[1]CONSOLIDADO POR SEDE JUNIO'!$K$5:$K$2604,'[1]CONSOLIDADO POR SEDE JUNIO'!$E$5:$E$2604,'RUBROS JUNIO'!$A20,'[1]CONSOLIDADO POR SEDE JUNIO'!$C$5:$C$2604,'RUBROS JUNIO'!AF$5)</f>
        <v>0</v>
      </c>
      <c r="AG20" s="6">
        <v>0</v>
      </c>
      <c r="AH20" s="6">
        <f>SUMIFS('[1]CONSOLIDADO POR SEDE JUNIO'!$K$5:$K$2604,'[1]CONSOLIDADO POR SEDE JUNIO'!$E$5:$E$2604,'RUBROS JUNIO'!$A20,'[1]CONSOLIDADO POR SEDE JUNIO'!$C$5:$C$2604,'RUBROS JUNIO'!AH$5)</f>
        <v>0</v>
      </c>
      <c r="AI20" s="6">
        <f>SUMIFS('[1]CONSOLIDADO POR SEDE JUNIO'!$K$5:$K$2604,'[1]CONSOLIDADO POR SEDE JUNIO'!$E$5:$E$2604,'RUBROS JUNIO'!$A20,'[1]CONSOLIDADO POR SEDE JUNIO'!$C$5:$C$2604,'RUBROS JUNIO'!AI$5)</f>
        <v>0</v>
      </c>
      <c r="AJ20" s="6">
        <f>SUMIFS('[1]CONSOLIDADO POR SEDE JUNIO'!$K$5:$K$2604,'[1]CONSOLIDADO POR SEDE JUNIO'!$E$5:$E$2604,'RUBROS JUNIO'!$A20,'[1]CONSOLIDADO POR SEDE JUNIO'!$C$5:$C$2604,'RUBROS JUNIO'!AJ$5)</f>
        <v>0</v>
      </c>
      <c r="AK20" s="6">
        <f>SUMIFS('[1]CONSOLIDADO POR SEDE JUNIO'!$K$5:$K$2604,'[1]CONSOLIDADO POR SEDE JUNIO'!$E$5:$E$2604,'RUBROS JUNIO'!$A20,'[1]CONSOLIDADO POR SEDE JUNIO'!$C$5:$C$2604,'RUBROS JUNIO'!AK$5)</f>
        <v>0</v>
      </c>
      <c r="AL20" s="6">
        <f>SUMIFS('[1]CONSOLIDADO POR SEDE JUNIO'!$K$5:$K$2604,'[1]CONSOLIDADO POR SEDE JUNIO'!$E$5:$E$2604,'RUBROS JUNIO'!$A20,'[1]CONSOLIDADO POR SEDE JUNIO'!$C$5:$C$2604,'RUBROS JUNIO'!AL$5)</f>
        <v>0</v>
      </c>
      <c r="AM20" s="6">
        <v>0</v>
      </c>
      <c r="AN20" s="6">
        <f>SUMIFS('[1]CONSOLIDADO POR SEDE JUNIO'!$K$5:$K$2604,'[1]CONSOLIDADO POR SEDE JUNIO'!$E$5:$E$2604,'RUBROS JUNIO'!$A20,'[1]CONSOLIDADO POR SEDE JUNIO'!$C$5:$C$2604,'RUBROS JUNIO'!AN$5)</f>
        <v>0</v>
      </c>
      <c r="AO20" s="6">
        <f>SUMIFS('[1]CONSOLIDADO POR SEDE JUNIO'!$K$5:$K$2604,'[1]CONSOLIDADO POR SEDE JUNIO'!$E$5:$E$2604,'RUBROS JUNIO'!$A20,'[1]CONSOLIDADO POR SEDE JUNIO'!$C$5:$C$2604,'RUBROS JUNIO'!AO$5)</f>
        <v>0</v>
      </c>
      <c r="AP20" s="6">
        <f>SUMIFS('[1]CONSOLIDADO POR SEDE JUNIO'!$K$5:$K$2604,'[1]CONSOLIDADO POR SEDE JUNIO'!$E$5:$E$2604,'RUBROS JUNIO'!$A20,'[1]CONSOLIDADO POR SEDE JUNIO'!$C$5:$C$2604,'RUBROS JUNIO'!AP$5)</f>
        <v>0</v>
      </c>
      <c r="AQ20" s="6"/>
      <c r="AR20" s="7">
        <v>205656.83389200002</v>
      </c>
      <c r="AS20" s="7">
        <v>19105355.284040321</v>
      </c>
    </row>
    <row r="21" spans="1:45" x14ac:dyDescent="0.25">
      <c r="A21" t="s">
        <v>140</v>
      </c>
      <c r="B21" s="5">
        <v>4222126</v>
      </c>
      <c r="C21" s="6">
        <f>SUMIFS('[1]CONSOLIDADO POR SEDE JUNIO'!$K$5:$K$2604,'[1]CONSOLIDADO POR SEDE JUNIO'!$E$5:$E$2604,'RUBROS JUNIO'!$A21,'[1]CONSOLIDADO POR SEDE JUNIO'!$C$5:$C$2604,'RUBROS JUNIO'!C$5)</f>
        <v>0</v>
      </c>
      <c r="D21" s="6">
        <f>SUMIFS('[1]CONSOLIDADO POR SEDE JUNIO'!$K$5:$K$2604,'[1]CONSOLIDADO POR SEDE JUNIO'!$E$5:$E$2604,'RUBROS JUNIO'!$A21,'[1]CONSOLIDADO POR SEDE JUNIO'!$C$5:$C$2604,'RUBROS JUNIO'!D$5)</f>
        <v>0</v>
      </c>
      <c r="E21" s="6">
        <f>SUMIFS('[1]CONSOLIDADO POR SEDE JUNIO'!$K$5:$K$2604,'[1]CONSOLIDADO POR SEDE JUNIO'!$E$5:$E$2604,'RUBROS JUNIO'!$A21,'[1]CONSOLIDADO POR SEDE JUNIO'!$C$5:$C$2604,'RUBROS JUNIO'!E$5)</f>
        <v>0</v>
      </c>
      <c r="F21" s="6">
        <v>0</v>
      </c>
      <c r="G21" s="6">
        <f>SUMIFS('[1]CONSOLIDADO POR SEDE JUNIO'!$K$5:$K$2604,'[1]CONSOLIDADO POR SEDE JUNIO'!$E$5:$E$2604,'RUBROS JUNIO'!$A21,'[1]CONSOLIDADO POR SEDE JUNIO'!$C$5:$C$2604,'RUBROS JUNIO'!G$5)</f>
        <v>344745.33981839998</v>
      </c>
      <c r="H21" s="6">
        <f>SUMIFS('[1]CONSOLIDADO POR SEDE JUNIO'!$K$5:$K$2604,'[1]CONSOLIDADO POR SEDE JUNIO'!$E$5:$E$2604,'RUBROS JUNIO'!$A21,'[1]CONSOLIDADO POR SEDE JUNIO'!$C$5:$C$2604,'RUBROS JUNIO'!H$5)</f>
        <v>0</v>
      </c>
      <c r="I21" s="6">
        <f>SUMIFS('[1]CONSOLIDADO POR SEDE JUNIO'!$K$5:$K$2604,'[1]CONSOLIDADO POR SEDE JUNIO'!$E$5:$E$2604,'RUBROS JUNIO'!$A21,'[1]CONSOLIDADO POR SEDE JUNIO'!$C$5:$C$2604,'RUBROS JUNIO'!I$5)</f>
        <v>0</v>
      </c>
      <c r="J21" s="6">
        <v>0</v>
      </c>
      <c r="K21" s="6">
        <f>SUMIFS('[1]CONSOLIDADO POR SEDE JUNIO'!$K$5:$K$2604,'[1]CONSOLIDADO POR SEDE JUNIO'!$E$5:$E$2604,'RUBROS JUNIO'!$A21,'[1]CONSOLIDADO POR SEDE JUNIO'!$C$5:$C$2604,'RUBROS JUNIO'!K$5)</f>
        <v>0</v>
      </c>
      <c r="L21" s="6">
        <f>SUMIFS('[1]CONSOLIDADO POR SEDE JUNIO'!$K$5:$K$2604,'[1]CONSOLIDADO POR SEDE JUNIO'!$E$5:$E$2604,'RUBROS JUNIO'!$A21,'[1]CONSOLIDADO POR SEDE JUNIO'!$C$5:$C$2604,'RUBROS JUNIO'!L$5)</f>
        <v>0</v>
      </c>
      <c r="M21" s="6">
        <f>SUMIFS('[1]CONSOLIDADO POR SEDE JUNIO'!$K$5:$K$2604,'[1]CONSOLIDADO POR SEDE JUNIO'!$E$5:$E$2604,'RUBROS JUNIO'!$A21,'[1]CONSOLIDADO POR SEDE JUNIO'!$C$5:$C$2604,'RUBROS JUNIO'!M$5)</f>
        <v>0</v>
      </c>
      <c r="N21" s="6">
        <f>SUMIFS('[1]CONSOLIDADO POR SEDE JUNIO'!$K$5:$K$2604,'[1]CONSOLIDADO POR SEDE JUNIO'!$E$5:$E$2604,'RUBROS JUNIO'!$A21,'[1]CONSOLIDADO POR SEDE JUNIO'!$C$5:$C$2604,'RUBROS JUNIO'!N$5)</f>
        <v>0</v>
      </c>
      <c r="O21" s="6">
        <f>SUMIFS('[1]CONSOLIDADO POR SEDE JUNIO'!$K$5:$K$2604,'[1]CONSOLIDADO POR SEDE JUNIO'!$E$5:$E$2604,'RUBROS JUNIO'!$A21,'[1]CONSOLIDADO POR SEDE JUNIO'!$C$5:$C$2604,'RUBROS JUNIO'!O$5)</f>
        <v>0</v>
      </c>
      <c r="P21" s="6">
        <f>SUMIFS('[1]CONSOLIDADO POR SEDE JUNIO'!$K$5:$K$2604,'[1]CONSOLIDADO POR SEDE JUNIO'!$E$5:$E$2604,'RUBROS JUNIO'!$A21,'[1]CONSOLIDADO POR SEDE JUNIO'!$C$5:$C$2604,'RUBROS JUNIO'!P$5)</f>
        <v>0</v>
      </c>
      <c r="Q21" s="6">
        <v>471684.58254719997</v>
      </c>
      <c r="R21" s="6">
        <f>SUMIFS('[1]CONSOLIDADO POR SEDE JUNIO'!$K$5:$K$2604,'[1]CONSOLIDADO POR SEDE JUNIO'!$E$5:$E$2604,'RUBROS JUNIO'!$A21,'[1]CONSOLIDADO POR SEDE JUNIO'!$C$5:$C$2604,'RUBROS JUNIO'!R$5)</f>
        <v>0</v>
      </c>
      <c r="S21" s="6">
        <v>0</v>
      </c>
      <c r="T21" s="6">
        <f>SUMIFS('[1]CONSOLIDADO POR SEDE JUNIO'!$K$5:$K$2604,'[1]CONSOLIDADO POR SEDE JUNIO'!$E$5:$E$2604,'RUBROS JUNIO'!$A21,'[1]CONSOLIDADO POR SEDE JUNIO'!$C$5:$C$2604,'RUBROS JUNIO'!T$5)</f>
        <v>0</v>
      </c>
      <c r="U21" s="6">
        <f>SUMIFS('[1]CONSOLIDADO POR SEDE JUNIO'!$K$5:$K$2604,'[1]CONSOLIDADO POR SEDE JUNIO'!$E$5:$E$2604,'RUBROS JUNIO'!$A21,'[1]CONSOLIDADO POR SEDE JUNIO'!$C$5:$C$2604,'RUBROS JUNIO'!U$5)</f>
        <v>0</v>
      </c>
      <c r="V21" s="6">
        <f>SUMIFS('[1]CONSOLIDADO POR SEDE JUNIO'!$K$5:$K$2604,'[1]CONSOLIDADO POR SEDE JUNIO'!$E$5:$E$2604,'RUBROS JUNIO'!$A21,'[1]CONSOLIDADO POR SEDE JUNIO'!$C$5:$C$2604,'RUBROS JUNIO'!V$5)</f>
        <v>0</v>
      </c>
      <c r="W21" s="6">
        <f>SUMIFS('[1]CONSOLIDADO POR SEDE JUNIO'!$K$5:$K$2604,'[1]CONSOLIDADO POR SEDE JUNIO'!$E$5:$E$2604,'RUBROS JUNIO'!$A21,'[1]CONSOLIDADO POR SEDE JUNIO'!$C$5:$C$2604,'RUBROS JUNIO'!W$5)</f>
        <v>0</v>
      </c>
      <c r="X21" s="6">
        <f>SUMIFS('[1]CONSOLIDADO POR SEDE JUNIO'!$K$5:$K$2604,'[1]CONSOLIDADO POR SEDE JUNIO'!$E$5:$E$2604,'RUBROS JUNIO'!$A21,'[1]CONSOLIDADO POR SEDE JUNIO'!$C$5:$C$2604,'RUBROS JUNIO'!X$5)</f>
        <v>0</v>
      </c>
      <c r="Y21" s="6">
        <f>SUMIFS('[1]CONSOLIDADO POR SEDE JUNIO'!$K$5:$K$2604,'[1]CONSOLIDADO POR SEDE JUNIO'!$E$5:$E$2604,'RUBROS JUNIO'!$A21,'[1]CONSOLIDADO POR SEDE JUNIO'!$C$5:$C$2604,'RUBROS JUNIO'!Y$5)</f>
        <v>0</v>
      </c>
      <c r="Z21" s="6">
        <f>SUMIFS('[1]CONSOLIDADO POR SEDE JUNIO'!$K$5:$K$2604,'[1]CONSOLIDADO POR SEDE JUNIO'!$E$5:$E$2604,'RUBROS JUNIO'!$A21,'[1]CONSOLIDADO POR SEDE JUNIO'!$C$5:$C$2604,'RUBROS JUNIO'!Z$5)</f>
        <v>0</v>
      </c>
      <c r="AA21" s="6">
        <f>SUMIFS('[1]CONSOLIDADO POR SEDE JUNIO'!$K$5:$K$2604,'[1]CONSOLIDADO POR SEDE JUNIO'!$E$5:$E$2604,'RUBROS JUNIO'!$A21,'[1]CONSOLIDADO POR SEDE JUNIO'!$C$5:$C$2604,'RUBROS JUNIO'!AA$5)</f>
        <v>0</v>
      </c>
      <c r="AB21" s="6">
        <f>SUMIFS('[1]CONSOLIDADO POR SEDE JUNIO'!$K$5:$K$2604,'[1]CONSOLIDADO POR SEDE JUNIO'!$E$5:$E$2604,'RUBROS JUNIO'!$A21,'[1]CONSOLIDADO POR SEDE JUNIO'!$C$5:$C$2604,'RUBROS JUNIO'!AB$5)</f>
        <v>0</v>
      </c>
      <c r="AC21" s="6">
        <f>SUMIFS('[1]CONSOLIDADO POR SEDE JUNIO'!$K$5:$K$2604,'[1]CONSOLIDADO POR SEDE JUNIO'!$E$5:$E$2604,'RUBROS JUNIO'!$A21,'[1]CONSOLIDADO POR SEDE JUNIO'!$C$5:$C$2604,'RUBROS JUNIO'!AC$5)</f>
        <v>0</v>
      </c>
      <c r="AD21" s="6">
        <f>SUMIFS('[1]CONSOLIDADO POR SEDE JUNIO'!$K$5:$K$2604,'[1]CONSOLIDADO POR SEDE JUNIO'!$E$5:$E$2604,'RUBROS JUNIO'!$A21,'[1]CONSOLIDADO POR SEDE JUNIO'!$C$5:$C$2604,'RUBROS JUNIO'!AD$5)</f>
        <v>0</v>
      </c>
      <c r="AE21" s="6">
        <f>SUMIFS('[1]CONSOLIDADO POR SEDE JUNIO'!$K$5:$K$2604,'[1]CONSOLIDADO POR SEDE JUNIO'!$E$5:$E$2604,'RUBROS JUNIO'!$A21,'[1]CONSOLIDADO POR SEDE JUNIO'!$C$5:$C$2604,'RUBROS JUNIO'!AE$5)</f>
        <v>0</v>
      </c>
      <c r="AF21" s="6">
        <f>SUMIFS('[1]CONSOLIDADO POR SEDE JUNIO'!$K$5:$K$2604,'[1]CONSOLIDADO POR SEDE JUNIO'!$E$5:$E$2604,'RUBROS JUNIO'!$A21,'[1]CONSOLIDADO POR SEDE JUNIO'!$C$5:$C$2604,'RUBROS JUNIO'!AF$5)</f>
        <v>0</v>
      </c>
      <c r="AG21" s="6">
        <v>0</v>
      </c>
      <c r="AH21" s="6">
        <f>SUMIFS('[1]CONSOLIDADO POR SEDE JUNIO'!$K$5:$K$2604,'[1]CONSOLIDADO POR SEDE JUNIO'!$E$5:$E$2604,'RUBROS JUNIO'!$A21,'[1]CONSOLIDADO POR SEDE JUNIO'!$C$5:$C$2604,'RUBROS JUNIO'!AH$5)</f>
        <v>0</v>
      </c>
      <c r="AI21" s="6">
        <f>SUMIFS('[1]CONSOLIDADO POR SEDE JUNIO'!$K$5:$K$2604,'[1]CONSOLIDADO POR SEDE JUNIO'!$E$5:$E$2604,'RUBROS JUNIO'!$A21,'[1]CONSOLIDADO POR SEDE JUNIO'!$C$5:$C$2604,'RUBROS JUNIO'!AI$5)</f>
        <v>0</v>
      </c>
      <c r="AJ21" s="6">
        <f>SUMIFS('[1]CONSOLIDADO POR SEDE JUNIO'!$K$5:$K$2604,'[1]CONSOLIDADO POR SEDE JUNIO'!$E$5:$E$2604,'RUBROS JUNIO'!$A21,'[1]CONSOLIDADO POR SEDE JUNIO'!$C$5:$C$2604,'RUBROS JUNIO'!AJ$5)</f>
        <v>0</v>
      </c>
      <c r="AK21" s="6">
        <f>SUMIFS('[1]CONSOLIDADO POR SEDE JUNIO'!$K$5:$K$2604,'[1]CONSOLIDADO POR SEDE JUNIO'!$E$5:$E$2604,'RUBROS JUNIO'!$A21,'[1]CONSOLIDADO POR SEDE JUNIO'!$C$5:$C$2604,'RUBROS JUNIO'!AK$5)</f>
        <v>0</v>
      </c>
      <c r="AL21" s="6">
        <f>SUMIFS('[1]CONSOLIDADO POR SEDE JUNIO'!$K$5:$K$2604,'[1]CONSOLIDADO POR SEDE JUNIO'!$E$5:$E$2604,'RUBROS JUNIO'!$A21,'[1]CONSOLIDADO POR SEDE JUNIO'!$C$5:$C$2604,'RUBROS JUNIO'!AL$5)</f>
        <v>0</v>
      </c>
      <c r="AM21" s="6">
        <v>0</v>
      </c>
      <c r="AN21" s="6">
        <f>SUMIFS('[1]CONSOLIDADO POR SEDE JUNIO'!$K$5:$K$2604,'[1]CONSOLIDADO POR SEDE JUNIO'!$E$5:$E$2604,'RUBROS JUNIO'!$A21,'[1]CONSOLIDADO POR SEDE JUNIO'!$C$5:$C$2604,'RUBROS JUNIO'!AN$5)</f>
        <v>0</v>
      </c>
      <c r="AO21" s="6">
        <f>SUMIFS('[1]CONSOLIDADO POR SEDE JUNIO'!$K$5:$K$2604,'[1]CONSOLIDADO POR SEDE JUNIO'!$E$5:$E$2604,'RUBROS JUNIO'!$A21,'[1]CONSOLIDADO POR SEDE JUNIO'!$C$5:$C$2604,'RUBROS JUNIO'!AO$5)</f>
        <v>6056.7553500000022</v>
      </c>
      <c r="AP21" s="6">
        <f>SUMIFS('[1]CONSOLIDADO POR SEDE JUNIO'!$K$5:$K$2604,'[1]CONSOLIDADO POR SEDE JUNIO'!$E$5:$E$2604,'RUBROS JUNIO'!$A21,'[1]CONSOLIDADO POR SEDE JUNIO'!$C$5:$C$2604,'RUBROS JUNIO'!AP$5)</f>
        <v>0</v>
      </c>
      <c r="AQ21" s="6"/>
      <c r="AR21" s="7">
        <v>552309.05198700004</v>
      </c>
      <c r="AS21" s="7">
        <v>19495260.493918695</v>
      </c>
    </row>
    <row r="22" spans="1:45" x14ac:dyDescent="0.25">
      <c r="A22" t="s">
        <v>141</v>
      </c>
      <c r="B22" s="5">
        <v>4222127</v>
      </c>
      <c r="C22" s="6">
        <f>SUMIFS('[1]CONSOLIDADO POR SEDE JUNIO'!$K$5:$K$2604,'[1]CONSOLIDADO POR SEDE JUNIO'!$E$5:$E$2604,'RUBROS JUNIO'!$A22,'[1]CONSOLIDADO POR SEDE JUNIO'!$C$5:$C$2604,'RUBROS JUNIO'!C$5)</f>
        <v>0</v>
      </c>
      <c r="D22" s="6">
        <f>SUMIFS('[1]CONSOLIDADO POR SEDE JUNIO'!$K$5:$K$2604,'[1]CONSOLIDADO POR SEDE JUNIO'!$E$5:$E$2604,'RUBROS JUNIO'!$A22,'[1]CONSOLIDADO POR SEDE JUNIO'!$C$5:$C$2604,'RUBROS JUNIO'!D$5)</f>
        <v>0</v>
      </c>
      <c r="E22" s="6">
        <f>SUMIFS('[1]CONSOLIDADO POR SEDE JUNIO'!$K$5:$K$2604,'[1]CONSOLIDADO POR SEDE JUNIO'!$E$5:$E$2604,'RUBROS JUNIO'!$A22,'[1]CONSOLIDADO POR SEDE JUNIO'!$C$5:$C$2604,'RUBROS JUNIO'!E$5)</f>
        <v>0</v>
      </c>
      <c r="F22" s="6">
        <v>0</v>
      </c>
      <c r="G22" s="6">
        <f>SUMIFS('[1]CONSOLIDADO POR SEDE JUNIO'!$K$5:$K$2604,'[1]CONSOLIDADO POR SEDE JUNIO'!$E$5:$E$2604,'RUBROS JUNIO'!$A22,'[1]CONSOLIDADO POR SEDE JUNIO'!$C$5:$C$2604,'RUBROS JUNIO'!G$5)</f>
        <v>0</v>
      </c>
      <c r="H22" s="6">
        <f>SUMIFS('[1]CONSOLIDADO POR SEDE JUNIO'!$K$5:$K$2604,'[1]CONSOLIDADO POR SEDE JUNIO'!$E$5:$E$2604,'RUBROS JUNIO'!$A22,'[1]CONSOLIDADO POR SEDE JUNIO'!$C$5:$C$2604,'RUBROS JUNIO'!H$5)</f>
        <v>0</v>
      </c>
      <c r="I22" s="6">
        <f>SUMIFS('[1]CONSOLIDADO POR SEDE JUNIO'!$K$5:$K$2604,'[1]CONSOLIDADO POR SEDE JUNIO'!$E$5:$E$2604,'RUBROS JUNIO'!$A22,'[1]CONSOLIDADO POR SEDE JUNIO'!$C$5:$C$2604,'RUBROS JUNIO'!I$5)</f>
        <v>0</v>
      </c>
      <c r="J22" s="6">
        <v>0</v>
      </c>
      <c r="K22" s="6">
        <f>SUMIFS('[1]CONSOLIDADO POR SEDE JUNIO'!$K$5:$K$2604,'[1]CONSOLIDADO POR SEDE JUNIO'!$E$5:$E$2604,'RUBROS JUNIO'!$A22,'[1]CONSOLIDADO POR SEDE JUNIO'!$C$5:$C$2604,'RUBROS JUNIO'!K$5)</f>
        <v>0</v>
      </c>
      <c r="L22" s="6">
        <f>SUMIFS('[1]CONSOLIDADO POR SEDE JUNIO'!$K$5:$K$2604,'[1]CONSOLIDADO POR SEDE JUNIO'!$E$5:$E$2604,'RUBROS JUNIO'!$A22,'[1]CONSOLIDADO POR SEDE JUNIO'!$C$5:$C$2604,'RUBROS JUNIO'!L$5)</f>
        <v>0</v>
      </c>
      <c r="M22" s="6">
        <f>SUMIFS('[1]CONSOLIDADO POR SEDE JUNIO'!$K$5:$K$2604,'[1]CONSOLIDADO POR SEDE JUNIO'!$E$5:$E$2604,'RUBROS JUNIO'!$A22,'[1]CONSOLIDADO POR SEDE JUNIO'!$C$5:$C$2604,'RUBROS JUNIO'!M$5)</f>
        <v>0</v>
      </c>
      <c r="N22" s="6">
        <f>SUMIFS('[1]CONSOLIDADO POR SEDE JUNIO'!$K$5:$K$2604,'[1]CONSOLIDADO POR SEDE JUNIO'!$E$5:$E$2604,'RUBROS JUNIO'!$A22,'[1]CONSOLIDADO POR SEDE JUNIO'!$C$5:$C$2604,'RUBROS JUNIO'!N$5)</f>
        <v>0</v>
      </c>
      <c r="O22" s="6">
        <f>SUMIFS('[1]CONSOLIDADO POR SEDE JUNIO'!$K$5:$K$2604,'[1]CONSOLIDADO POR SEDE JUNIO'!$E$5:$E$2604,'RUBROS JUNIO'!$A22,'[1]CONSOLIDADO POR SEDE JUNIO'!$C$5:$C$2604,'RUBROS JUNIO'!O$5)</f>
        <v>0</v>
      </c>
      <c r="P22" s="6">
        <f>SUMIFS('[1]CONSOLIDADO POR SEDE JUNIO'!$K$5:$K$2604,'[1]CONSOLIDADO POR SEDE JUNIO'!$E$5:$E$2604,'RUBROS JUNIO'!$A22,'[1]CONSOLIDADO POR SEDE JUNIO'!$C$5:$C$2604,'RUBROS JUNIO'!P$5)</f>
        <v>0</v>
      </c>
      <c r="Q22" s="6">
        <v>0</v>
      </c>
      <c r="R22" s="6">
        <f>SUMIFS('[1]CONSOLIDADO POR SEDE JUNIO'!$K$5:$K$2604,'[1]CONSOLIDADO POR SEDE JUNIO'!$E$5:$E$2604,'RUBROS JUNIO'!$A22,'[1]CONSOLIDADO POR SEDE JUNIO'!$C$5:$C$2604,'RUBROS JUNIO'!R$5)</f>
        <v>0</v>
      </c>
      <c r="S22" s="6">
        <v>0</v>
      </c>
      <c r="T22" s="6">
        <f>SUMIFS('[1]CONSOLIDADO POR SEDE JUNIO'!$K$5:$K$2604,'[1]CONSOLIDADO POR SEDE JUNIO'!$E$5:$E$2604,'RUBROS JUNIO'!$A22,'[1]CONSOLIDADO POR SEDE JUNIO'!$C$5:$C$2604,'RUBROS JUNIO'!T$5)</f>
        <v>0</v>
      </c>
      <c r="U22" s="6">
        <f>SUMIFS('[1]CONSOLIDADO POR SEDE JUNIO'!$K$5:$K$2604,'[1]CONSOLIDADO POR SEDE JUNIO'!$E$5:$E$2604,'RUBROS JUNIO'!$A22,'[1]CONSOLIDADO POR SEDE JUNIO'!$C$5:$C$2604,'RUBROS JUNIO'!U$5)</f>
        <v>0</v>
      </c>
      <c r="V22" s="6">
        <f>SUMIFS('[1]CONSOLIDADO POR SEDE JUNIO'!$K$5:$K$2604,'[1]CONSOLIDADO POR SEDE JUNIO'!$E$5:$E$2604,'RUBROS JUNIO'!$A22,'[1]CONSOLIDADO POR SEDE JUNIO'!$C$5:$C$2604,'RUBROS JUNIO'!V$5)</f>
        <v>0</v>
      </c>
      <c r="W22" s="6">
        <f>SUMIFS('[1]CONSOLIDADO POR SEDE JUNIO'!$K$5:$K$2604,'[1]CONSOLIDADO POR SEDE JUNIO'!$E$5:$E$2604,'RUBROS JUNIO'!$A22,'[1]CONSOLIDADO POR SEDE JUNIO'!$C$5:$C$2604,'RUBROS JUNIO'!W$5)</f>
        <v>0</v>
      </c>
      <c r="X22" s="6">
        <f>SUMIFS('[1]CONSOLIDADO POR SEDE JUNIO'!$K$5:$K$2604,'[1]CONSOLIDADO POR SEDE JUNIO'!$E$5:$E$2604,'RUBROS JUNIO'!$A22,'[1]CONSOLIDADO POR SEDE JUNIO'!$C$5:$C$2604,'RUBROS JUNIO'!X$5)</f>
        <v>0</v>
      </c>
      <c r="Y22" s="6">
        <f>SUMIFS('[1]CONSOLIDADO POR SEDE JUNIO'!$K$5:$K$2604,'[1]CONSOLIDADO POR SEDE JUNIO'!$E$5:$E$2604,'RUBROS JUNIO'!$A22,'[1]CONSOLIDADO POR SEDE JUNIO'!$C$5:$C$2604,'RUBROS JUNIO'!Y$5)</f>
        <v>0</v>
      </c>
      <c r="Z22" s="6">
        <f>SUMIFS('[1]CONSOLIDADO POR SEDE JUNIO'!$K$5:$K$2604,'[1]CONSOLIDADO POR SEDE JUNIO'!$E$5:$E$2604,'RUBROS JUNIO'!$A22,'[1]CONSOLIDADO POR SEDE JUNIO'!$C$5:$C$2604,'RUBROS JUNIO'!Z$5)</f>
        <v>0</v>
      </c>
      <c r="AA22" s="6">
        <f>SUMIFS('[1]CONSOLIDADO POR SEDE JUNIO'!$K$5:$K$2604,'[1]CONSOLIDADO POR SEDE JUNIO'!$E$5:$E$2604,'RUBROS JUNIO'!$A22,'[1]CONSOLIDADO POR SEDE JUNIO'!$C$5:$C$2604,'RUBROS JUNIO'!AA$5)</f>
        <v>0</v>
      </c>
      <c r="AB22" s="6">
        <f>SUMIFS('[1]CONSOLIDADO POR SEDE JUNIO'!$K$5:$K$2604,'[1]CONSOLIDADO POR SEDE JUNIO'!$E$5:$E$2604,'RUBROS JUNIO'!$A22,'[1]CONSOLIDADO POR SEDE JUNIO'!$C$5:$C$2604,'RUBROS JUNIO'!AB$5)</f>
        <v>0</v>
      </c>
      <c r="AC22" s="6">
        <f>SUMIFS('[1]CONSOLIDADO POR SEDE JUNIO'!$K$5:$K$2604,'[1]CONSOLIDADO POR SEDE JUNIO'!$E$5:$E$2604,'RUBROS JUNIO'!$A22,'[1]CONSOLIDADO POR SEDE JUNIO'!$C$5:$C$2604,'RUBROS JUNIO'!AC$5)</f>
        <v>0</v>
      </c>
      <c r="AD22" s="6">
        <f>SUMIFS('[1]CONSOLIDADO POR SEDE JUNIO'!$K$5:$K$2604,'[1]CONSOLIDADO POR SEDE JUNIO'!$E$5:$E$2604,'RUBROS JUNIO'!$A22,'[1]CONSOLIDADO POR SEDE JUNIO'!$C$5:$C$2604,'RUBROS JUNIO'!AD$5)</f>
        <v>0</v>
      </c>
      <c r="AE22" s="6">
        <f>SUMIFS('[1]CONSOLIDADO POR SEDE JUNIO'!$K$5:$K$2604,'[1]CONSOLIDADO POR SEDE JUNIO'!$E$5:$E$2604,'RUBROS JUNIO'!$A22,'[1]CONSOLIDADO POR SEDE JUNIO'!$C$5:$C$2604,'RUBROS JUNIO'!AE$5)</f>
        <v>0</v>
      </c>
      <c r="AF22" s="6">
        <f>SUMIFS('[1]CONSOLIDADO POR SEDE JUNIO'!$K$5:$K$2604,'[1]CONSOLIDADO POR SEDE JUNIO'!$E$5:$E$2604,'RUBROS JUNIO'!$A22,'[1]CONSOLIDADO POR SEDE JUNIO'!$C$5:$C$2604,'RUBROS JUNIO'!AF$5)</f>
        <v>0</v>
      </c>
      <c r="AG22" s="6">
        <v>0</v>
      </c>
      <c r="AH22" s="6">
        <f>SUMIFS('[1]CONSOLIDADO POR SEDE JUNIO'!$K$5:$K$2604,'[1]CONSOLIDADO POR SEDE JUNIO'!$E$5:$E$2604,'RUBROS JUNIO'!$A22,'[1]CONSOLIDADO POR SEDE JUNIO'!$C$5:$C$2604,'RUBROS JUNIO'!AH$5)</f>
        <v>0</v>
      </c>
      <c r="AI22" s="6">
        <f>SUMIFS('[1]CONSOLIDADO POR SEDE JUNIO'!$K$5:$K$2604,'[1]CONSOLIDADO POR SEDE JUNIO'!$E$5:$E$2604,'RUBROS JUNIO'!$A22,'[1]CONSOLIDADO POR SEDE JUNIO'!$C$5:$C$2604,'RUBROS JUNIO'!AI$5)</f>
        <v>0</v>
      </c>
      <c r="AJ22" s="6">
        <f>SUMIFS('[1]CONSOLIDADO POR SEDE JUNIO'!$K$5:$K$2604,'[1]CONSOLIDADO POR SEDE JUNIO'!$E$5:$E$2604,'RUBROS JUNIO'!$A22,'[1]CONSOLIDADO POR SEDE JUNIO'!$C$5:$C$2604,'RUBROS JUNIO'!AJ$5)</f>
        <v>0</v>
      </c>
      <c r="AK22" s="6">
        <f>SUMIFS('[1]CONSOLIDADO POR SEDE JUNIO'!$K$5:$K$2604,'[1]CONSOLIDADO POR SEDE JUNIO'!$E$5:$E$2604,'RUBROS JUNIO'!$A22,'[1]CONSOLIDADO POR SEDE JUNIO'!$C$5:$C$2604,'RUBROS JUNIO'!AK$5)</f>
        <v>0</v>
      </c>
      <c r="AL22" s="6">
        <f>SUMIFS('[1]CONSOLIDADO POR SEDE JUNIO'!$K$5:$K$2604,'[1]CONSOLIDADO POR SEDE JUNIO'!$E$5:$E$2604,'RUBROS JUNIO'!$A22,'[1]CONSOLIDADO POR SEDE JUNIO'!$C$5:$C$2604,'RUBROS JUNIO'!AL$5)</f>
        <v>0</v>
      </c>
      <c r="AM22" s="6">
        <v>0</v>
      </c>
      <c r="AN22" s="6">
        <f>SUMIFS('[1]CONSOLIDADO POR SEDE JUNIO'!$K$5:$K$2604,'[1]CONSOLIDADO POR SEDE JUNIO'!$E$5:$E$2604,'RUBROS JUNIO'!$A22,'[1]CONSOLIDADO POR SEDE JUNIO'!$C$5:$C$2604,'RUBROS JUNIO'!AN$5)</f>
        <v>0</v>
      </c>
      <c r="AO22" s="6">
        <f>SUMIFS('[1]CONSOLIDADO POR SEDE JUNIO'!$K$5:$K$2604,'[1]CONSOLIDADO POR SEDE JUNIO'!$E$5:$E$2604,'RUBROS JUNIO'!$A22,'[1]CONSOLIDADO POR SEDE JUNIO'!$C$5:$C$2604,'RUBROS JUNIO'!AO$5)</f>
        <v>0</v>
      </c>
      <c r="AP22" s="6">
        <f>SUMIFS('[1]CONSOLIDADO POR SEDE JUNIO'!$K$5:$K$2604,'[1]CONSOLIDADO POR SEDE JUNIO'!$E$5:$E$2604,'RUBROS JUNIO'!$A22,'[1]CONSOLIDADO POR SEDE JUNIO'!$C$5:$C$2604,'RUBROS JUNIO'!AP$5)</f>
        <v>0</v>
      </c>
      <c r="AQ22" s="6"/>
      <c r="AR22" s="7">
        <v>289826.91615300003</v>
      </c>
      <c r="AS22" s="7">
        <v>3899052.0987837389</v>
      </c>
    </row>
    <row r="23" spans="1:45" x14ac:dyDescent="0.25">
      <c r="A23" t="s">
        <v>142</v>
      </c>
      <c r="B23" s="5">
        <v>4121000</v>
      </c>
      <c r="C23" s="6">
        <f>SUMIFS('[1]CONSOLIDADO POR SEDE JUNIO'!$K$5:$K$2604,'[1]CONSOLIDADO POR SEDE JUNIO'!$E$5:$E$2604,'RUBROS JUNIO'!$A23,'[1]CONSOLIDADO POR SEDE JUNIO'!$C$5:$C$2604,'RUBROS JUNIO'!C$5)</f>
        <v>0</v>
      </c>
      <c r="D23" s="6">
        <f>SUMIFS('[1]CONSOLIDADO POR SEDE JUNIO'!$K$5:$K$2604,'[1]CONSOLIDADO POR SEDE JUNIO'!$E$5:$E$2604,'RUBROS JUNIO'!$A23,'[1]CONSOLIDADO POR SEDE JUNIO'!$C$5:$C$2604,'RUBROS JUNIO'!D$5)</f>
        <v>0</v>
      </c>
      <c r="E23" s="6">
        <f>SUMIFS('[1]CONSOLIDADO POR SEDE JUNIO'!$K$5:$K$2604,'[1]CONSOLIDADO POR SEDE JUNIO'!$E$5:$E$2604,'RUBROS JUNIO'!$A23,'[1]CONSOLIDADO POR SEDE JUNIO'!$C$5:$C$2604,'RUBROS JUNIO'!E$5)</f>
        <v>0</v>
      </c>
      <c r="F23" s="6">
        <v>0</v>
      </c>
      <c r="G23" s="6">
        <f>SUMIFS('[1]CONSOLIDADO POR SEDE JUNIO'!$K$5:$K$2604,'[1]CONSOLIDADO POR SEDE JUNIO'!$E$5:$E$2604,'RUBROS JUNIO'!$A23,'[1]CONSOLIDADO POR SEDE JUNIO'!$C$5:$C$2604,'RUBROS JUNIO'!G$5)</f>
        <v>287287.78318200004</v>
      </c>
      <c r="H23" s="6">
        <f>SUMIFS('[1]CONSOLIDADO POR SEDE JUNIO'!$K$5:$K$2604,'[1]CONSOLIDADO POR SEDE JUNIO'!$E$5:$E$2604,'RUBROS JUNIO'!$A23,'[1]CONSOLIDADO POR SEDE JUNIO'!$C$5:$C$2604,'RUBROS JUNIO'!H$5)</f>
        <v>0</v>
      </c>
      <c r="I23" s="6">
        <f>SUMIFS('[1]CONSOLIDADO POR SEDE JUNIO'!$K$5:$K$2604,'[1]CONSOLIDADO POR SEDE JUNIO'!$E$5:$E$2604,'RUBROS JUNIO'!$A23,'[1]CONSOLIDADO POR SEDE JUNIO'!$C$5:$C$2604,'RUBROS JUNIO'!I$5)</f>
        <v>0</v>
      </c>
      <c r="J23" s="6">
        <v>0</v>
      </c>
      <c r="K23" s="6">
        <f>SUMIFS('[1]CONSOLIDADO POR SEDE JUNIO'!$K$5:$K$2604,'[1]CONSOLIDADO POR SEDE JUNIO'!$E$5:$E$2604,'RUBROS JUNIO'!$A23,'[1]CONSOLIDADO POR SEDE JUNIO'!$C$5:$C$2604,'RUBROS JUNIO'!K$5)</f>
        <v>0</v>
      </c>
      <c r="L23" s="6">
        <f>SUMIFS('[1]CONSOLIDADO POR SEDE JUNIO'!$K$5:$K$2604,'[1]CONSOLIDADO POR SEDE JUNIO'!$E$5:$E$2604,'RUBROS JUNIO'!$A23,'[1]CONSOLIDADO POR SEDE JUNIO'!$C$5:$C$2604,'RUBROS JUNIO'!L$5)</f>
        <v>0</v>
      </c>
      <c r="M23" s="6">
        <f>SUMIFS('[1]CONSOLIDADO POR SEDE JUNIO'!$K$5:$K$2604,'[1]CONSOLIDADO POR SEDE JUNIO'!$E$5:$E$2604,'RUBROS JUNIO'!$A23,'[1]CONSOLIDADO POR SEDE JUNIO'!$C$5:$C$2604,'RUBROS JUNIO'!M$5)</f>
        <v>0</v>
      </c>
      <c r="N23" s="6">
        <f>SUMIFS('[1]CONSOLIDADO POR SEDE JUNIO'!$K$5:$K$2604,'[1]CONSOLIDADO POR SEDE JUNIO'!$E$5:$E$2604,'RUBROS JUNIO'!$A23,'[1]CONSOLIDADO POR SEDE JUNIO'!$C$5:$C$2604,'RUBROS JUNIO'!N$5)</f>
        <v>0</v>
      </c>
      <c r="O23" s="6">
        <f>SUMIFS('[1]CONSOLIDADO POR SEDE JUNIO'!$K$5:$K$2604,'[1]CONSOLIDADO POR SEDE JUNIO'!$E$5:$E$2604,'RUBROS JUNIO'!$A23,'[1]CONSOLIDADO POR SEDE JUNIO'!$C$5:$C$2604,'RUBROS JUNIO'!O$5)</f>
        <v>0</v>
      </c>
      <c r="P23" s="6">
        <f>SUMIFS('[1]CONSOLIDADO POR SEDE JUNIO'!$K$5:$K$2604,'[1]CONSOLIDADO POR SEDE JUNIO'!$E$5:$E$2604,'RUBROS JUNIO'!$A23,'[1]CONSOLIDADO POR SEDE JUNIO'!$C$5:$C$2604,'RUBROS JUNIO'!P$5)</f>
        <v>0</v>
      </c>
      <c r="Q23" s="6">
        <v>598507.39444499998</v>
      </c>
      <c r="R23" s="6">
        <f>SUMIFS('[1]CONSOLIDADO POR SEDE JUNIO'!$K$5:$K$2604,'[1]CONSOLIDADO POR SEDE JUNIO'!$E$5:$E$2604,'RUBROS JUNIO'!$A23,'[1]CONSOLIDADO POR SEDE JUNIO'!$C$5:$C$2604,'RUBROS JUNIO'!R$5)</f>
        <v>0</v>
      </c>
      <c r="S23" s="6">
        <v>0</v>
      </c>
      <c r="T23" s="6">
        <f>SUMIFS('[1]CONSOLIDADO POR SEDE JUNIO'!$K$5:$K$2604,'[1]CONSOLIDADO POR SEDE JUNIO'!$E$5:$E$2604,'RUBROS JUNIO'!$A23,'[1]CONSOLIDADO POR SEDE JUNIO'!$C$5:$C$2604,'RUBROS JUNIO'!T$5)</f>
        <v>0</v>
      </c>
      <c r="U23" s="6">
        <f>SUMIFS('[1]CONSOLIDADO POR SEDE JUNIO'!$K$5:$K$2604,'[1]CONSOLIDADO POR SEDE JUNIO'!$E$5:$E$2604,'RUBROS JUNIO'!$A23,'[1]CONSOLIDADO POR SEDE JUNIO'!$C$5:$C$2604,'RUBROS JUNIO'!U$5)</f>
        <v>0</v>
      </c>
      <c r="V23" s="6">
        <f>SUMIFS('[1]CONSOLIDADO POR SEDE JUNIO'!$K$5:$K$2604,'[1]CONSOLIDADO POR SEDE JUNIO'!$E$5:$E$2604,'RUBROS JUNIO'!$A23,'[1]CONSOLIDADO POR SEDE JUNIO'!$C$5:$C$2604,'RUBROS JUNIO'!V$5)</f>
        <v>0</v>
      </c>
      <c r="W23" s="6">
        <f>SUMIFS('[1]CONSOLIDADO POR SEDE JUNIO'!$K$5:$K$2604,'[1]CONSOLIDADO POR SEDE JUNIO'!$E$5:$E$2604,'RUBROS JUNIO'!$A23,'[1]CONSOLIDADO POR SEDE JUNIO'!$C$5:$C$2604,'RUBROS JUNIO'!W$5)</f>
        <v>0</v>
      </c>
      <c r="X23" s="6">
        <f>SUMIFS('[1]CONSOLIDADO POR SEDE JUNIO'!$K$5:$K$2604,'[1]CONSOLIDADO POR SEDE JUNIO'!$E$5:$E$2604,'RUBROS JUNIO'!$A23,'[1]CONSOLIDADO POR SEDE JUNIO'!$C$5:$C$2604,'RUBROS JUNIO'!X$5)</f>
        <v>15742.859633999997</v>
      </c>
      <c r="Y23" s="6">
        <f>SUMIFS('[1]CONSOLIDADO POR SEDE JUNIO'!$K$5:$K$2604,'[1]CONSOLIDADO POR SEDE JUNIO'!$E$5:$E$2604,'RUBROS JUNIO'!$A23,'[1]CONSOLIDADO POR SEDE JUNIO'!$C$5:$C$2604,'RUBROS JUNIO'!Y$5)</f>
        <v>0</v>
      </c>
      <c r="Z23" s="6">
        <f>SUMIFS('[1]CONSOLIDADO POR SEDE JUNIO'!$K$5:$K$2604,'[1]CONSOLIDADO POR SEDE JUNIO'!$E$5:$E$2604,'RUBROS JUNIO'!$A23,'[1]CONSOLIDADO POR SEDE JUNIO'!$C$5:$C$2604,'RUBROS JUNIO'!Z$5)</f>
        <v>0</v>
      </c>
      <c r="AA23" s="6">
        <f>SUMIFS('[1]CONSOLIDADO POR SEDE JUNIO'!$K$5:$K$2604,'[1]CONSOLIDADO POR SEDE JUNIO'!$E$5:$E$2604,'RUBROS JUNIO'!$A23,'[1]CONSOLIDADO POR SEDE JUNIO'!$C$5:$C$2604,'RUBROS JUNIO'!AA$5)</f>
        <v>0</v>
      </c>
      <c r="AB23" s="6">
        <f>SUMIFS('[1]CONSOLIDADO POR SEDE JUNIO'!$K$5:$K$2604,'[1]CONSOLIDADO POR SEDE JUNIO'!$E$5:$E$2604,'RUBROS JUNIO'!$A23,'[1]CONSOLIDADO POR SEDE JUNIO'!$C$5:$C$2604,'RUBROS JUNIO'!AB$5)</f>
        <v>0</v>
      </c>
      <c r="AC23" s="6">
        <f>SUMIFS('[1]CONSOLIDADO POR SEDE JUNIO'!$K$5:$K$2604,'[1]CONSOLIDADO POR SEDE JUNIO'!$E$5:$E$2604,'RUBROS JUNIO'!$A23,'[1]CONSOLIDADO POR SEDE JUNIO'!$C$5:$C$2604,'RUBROS JUNIO'!AC$5)</f>
        <v>0</v>
      </c>
      <c r="AD23" s="6">
        <f>SUMIFS('[1]CONSOLIDADO POR SEDE JUNIO'!$K$5:$K$2604,'[1]CONSOLIDADO POR SEDE JUNIO'!$E$5:$E$2604,'RUBROS JUNIO'!$A23,'[1]CONSOLIDADO POR SEDE JUNIO'!$C$5:$C$2604,'RUBROS JUNIO'!AD$5)</f>
        <v>120537.663948</v>
      </c>
      <c r="AE23" s="6">
        <f>SUMIFS('[1]CONSOLIDADO POR SEDE JUNIO'!$K$5:$K$2604,'[1]CONSOLIDADO POR SEDE JUNIO'!$E$5:$E$2604,'RUBROS JUNIO'!$A23,'[1]CONSOLIDADO POR SEDE JUNIO'!$C$5:$C$2604,'RUBROS JUNIO'!AE$5)</f>
        <v>51963.432696000018</v>
      </c>
      <c r="AF23" s="6">
        <f>SUMIFS('[1]CONSOLIDADO POR SEDE JUNIO'!$K$5:$K$2604,'[1]CONSOLIDADO POR SEDE JUNIO'!$E$5:$E$2604,'RUBROS JUNIO'!$A23,'[1]CONSOLIDADO POR SEDE JUNIO'!$C$5:$C$2604,'RUBROS JUNIO'!AF$5)</f>
        <v>21525.590907000002</v>
      </c>
      <c r="AG23" s="6">
        <v>0</v>
      </c>
      <c r="AH23" s="6">
        <f>SUMIFS('[1]CONSOLIDADO POR SEDE JUNIO'!$K$5:$K$2604,'[1]CONSOLIDADO POR SEDE JUNIO'!$E$5:$E$2604,'RUBROS JUNIO'!$A23,'[1]CONSOLIDADO POR SEDE JUNIO'!$C$5:$C$2604,'RUBROS JUNIO'!AH$5)</f>
        <v>0</v>
      </c>
      <c r="AI23" s="6">
        <f>SUMIFS('[1]CONSOLIDADO POR SEDE JUNIO'!$K$5:$K$2604,'[1]CONSOLIDADO POR SEDE JUNIO'!$E$5:$E$2604,'RUBROS JUNIO'!$A23,'[1]CONSOLIDADO POR SEDE JUNIO'!$C$5:$C$2604,'RUBROS JUNIO'!AI$5)</f>
        <v>0</v>
      </c>
      <c r="AJ23" s="6">
        <f>SUMIFS('[1]CONSOLIDADO POR SEDE JUNIO'!$K$5:$K$2604,'[1]CONSOLIDADO POR SEDE JUNIO'!$E$5:$E$2604,'RUBROS JUNIO'!$A23,'[1]CONSOLIDADO POR SEDE JUNIO'!$C$5:$C$2604,'RUBROS JUNIO'!AJ$5)</f>
        <v>0</v>
      </c>
      <c r="AK23" s="6">
        <f>SUMIFS('[1]CONSOLIDADO POR SEDE JUNIO'!$K$5:$K$2604,'[1]CONSOLIDADO POR SEDE JUNIO'!$E$5:$E$2604,'RUBROS JUNIO'!$A23,'[1]CONSOLIDADO POR SEDE JUNIO'!$C$5:$C$2604,'RUBROS JUNIO'!AK$5)</f>
        <v>0</v>
      </c>
      <c r="AL23" s="6">
        <f>SUMIFS('[1]CONSOLIDADO POR SEDE JUNIO'!$K$5:$K$2604,'[1]CONSOLIDADO POR SEDE JUNIO'!$E$5:$E$2604,'RUBROS JUNIO'!$A23,'[1]CONSOLIDADO POR SEDE JUNIO'!$C$5:$C$2604,'RUBROS JUNIO'!AL$5)</f>
        <v>0</v>
      </c>
      <c r="AM23" s="6">
        <v>48424.641074999992</v>
      </c>
      <c r="AN23" s="6">
        <f>SUMIFS('[1]CONSOLIDADO POR SEDE JUNIO'!$K$5:$K$2604,'[1]CONSOLIDADO POR SEDE JUNIO'!$E$5:$E$2604,'RUBROS JUNIO'!$A23,'[1]CONSOLIDADO POR SEDE JUNIO'!$C$5:$C$2604,'RUBROS JUNIO'!AN$5)</f>
        <v>0</v>
      </c>
      <c r="AO23" s="6">
        <f>SUMIFS('[1]CONSOLIDADO POR SEDE JUNIO'!$K$5:$K$2604,'[1]CONSOLIDADO POR SEDE JUNIO'!$E$5:$E$2604,'RUBROS JUNIO'!$A23,'[1]CONSOLIDADO POR SEDE JUNIO'!$C$5:$C$2604,'RUBROS JUNIO'!AO$5)</f>
        <v>0</v>
      </c>
      <c r="AP23" s="6">
        <f>SUMIFS('[1]CONSOLIDADO POR SEDE JUNIO'!$K$5:$K$2604,'[1]CONSOLIDADO POR SEDE JUNIO'!$E$5:$E$2604,'RUBROS JUNIO'!$A23,'[1]CONSOLIDADO POR SEDE JUNIO'!$C$5:$C$2604,'RUBROS JUNIO'!AP$5)</f>
        <v>0</v>
      </c>
      <c r="AQ23" s="6"/>
      <c r="AR23" s="7">
        <v>552309.05198700004</v>
      </c>
      <c r="AS23" s="7">
        <v>31192416.790269911</v>
      </c>
    </row>
    <row r="24" spans="1:45" x14ac:dyDescent="0.25">
      <c r="A24" t="s">
        <v>143</v>
      </c>
      <c r="B24" s="5">
        <v>4123002</v>
      </c>
      <c r="C24" s="6">
        <f>SUMIFS('[1]CONSOLIDADO POR SEDE JUNIO'!$K$5:$K$2604,'[1]CONSOLIDADO POR SEDE JUNIO'!$E$5:$E$2604,'RUBROS JUNIO'!$A24,'[1]CONSOLIDADO POR SEDE JUNIO'!$C$5:$C$2604,'RUBROS JUNIO'!C$5)</f>
        <v>0</v>
      </c>
      <c r="D24" s="6">
        <f>SUMIFS('[1]CONSOLIDADO POR SEDE JUNIO'!$K$5:$K$2604,'[1]CONSOLIDADO POR SEDE JUNIO'!$E$5:$E$2604,'RUBROS JUNIO'!$A24,'[1]CONSOLIDADO POR SEDE JUNIO'!$C$5:$C$2604,'RUBROS JUNIO'!D$5)</f>
        <v>0</v>
      </c>
      <c r="E24" s="6">
        <f>SUMIFS('[1]CONSOLIDADO POR SEDE JUNIO'!$K$5:$K$2604,'[1]CONSOLIDADO POR SEDE JUNIO'!$E$5:$E$2604,'RUBROS JUNIO'!$A24,'[1]CONSOLIDADO POR SEDE JUNIO'!$C$5:$C$2604,'RUBROS JUNIO'!E$5)</f>
        <v>0</v>
      </c>
      <c r="F24" s="6">
        <v>0</v>
      </c>
      <c r="G24" s="6">
        <f>SUMIFS('[1]CONSOLIDADO POR SEDE JUNIO'!$K$5:$K$2604,'[1]CONSOLIDADO POR SEDE JUNIO'!$E$5:$E$2604,'RUBROS JUNIO'!$A24,'[1]CONSOLIDADO POR SEDE JUNIO'!$C$5:$C$2604,'RUBROS JUNIO'!G$5)</f>
        <v>165167.13036000001</v>
      </c>
      <c r="H24" s="6">
        <f>SUMIFS('[1]CONSOLIDADO POR SEDE JUNIO'!$K$5:$K$2604,'[1]CONSOLIDADO POR SEDE JUNIO'!$E$5:$E$2604,'RUBROS JUNIO'!$A24,'[1]CONSOLIDADO POR SEDE JUNIO'!$C$5:$C$2604,'RUBROS JUNIO'!H$5)</f>
        <v>0</v>
      </c>
      <c r="I24" s="6">
        <f>SUMIFS('[1]CONSOLIDADO POR SEDE JUNIO'!$K$5:$K$2604,'[1]CONSOLIDADO POR SEDE JUNIO'!$E$5:$E$2604,'RUBROS JUNIO'!$A24,'[1]CONSOLIDADO POR SEDE JUNIO'!$C$5:$C$2604,'RUBROS JUNIO'!I$5)</f>
        <v>0</v>
      </c>
      <c r="J24" s="6">
        <v>0</v>
      </c>
      <c r="K24" s="6">
        <f>SUMIFS('[1]CONSOLIDADO POR SEDE JUNIO'!$K$5:$K$2604,'[1]CONSOLIDADO POR SEDE JUNIO'!$E$5:$E$2604,'RUBROS JUNIO'!$A24,'[1]CONSOLIDADO POR SEDE JUNIO'!$C$5:$C$2604,'RUBROS JUNIO'!K$5)</f>
        <v>0</v>
      </c>
      <c r="L24" s="6">
        <f>SUMIFS('[1]CONSOLIDADO POR SEDE JUNIO'!$K$5:$K$2604,'[1]CONSOLIDADO POR SEDE JUNIO'!$E$5:$E$2604,'RUBROS JUNIO'!$A24,'[1]CONSOLIDADO POR SEDE JUNIO'!$C$5:$C$2604,'RUBROS JUNIO'!L$5)</f>
        <v>0</v>
      </c>
      <c r="M24" s="6">
        <f>SUMIFS('[1]CONSOLIDADO POR SEDE JUNIO'!$K$5:$K$2604,'[1]CONSOLIDADO POR SEDE JUNIO'!$E$5:$E$2604,'RUBROS JUNIO'!$A24,'[1]CONSOLIDADO POR SEDE JUNIO'!$C$5:$C$2604,'RUBROS JUNIO'!M$5)</f>
        <v>0</v>
      </c>
      <c r="N24" s="6">
        <f>SUMIFS('[1]CONSOLIDADO POR SEDE JUNIO'!$K$5:$K$2604,'[1]CONSOLIDADO POR SEDE JUNIO'!$E$5:$E$2604,'RUBROS JUNIO'!$A24,'[1]CONSOLIDADO POR SEDE JUNIO'!$C$5:$C$2604,'RUBROS JUNIO'!N$5)</f>
        <v>0</v>
      </c>
      <c r="O24" s="6">
        <f>SUMIFS('[1]CONSOLIDADO POR SEDE JUNIO'!$K$5:$K$2604,'[1]CONSOLIDADO POR SEDE JUNIO'!$E$5:$E$2604,'RUBROS JUNIO'!$A24,'[1]CONSOLIDADO POR SEDE JUNIO'!$C$5:$C$2604,'RUBROS JUNIO'!O$5)</f>
        <v>0</v>
      </c>
      <c r="P24" s="6">
        <f>SUMIFS('[1]CONSOLIDADO POR SEDE JUNIO'!$K$5:$K$2604,'[1]CONSOLIDADO POR SEDE JUNIO'!$E$5:$E$2604,'RUBROS JUNIO'!$A24,'[1]CONSOLIDADO POR SEDE JUNIO'!$C$5:$C$2604,'RUBROS JUNIO'!P$5)</f>
        <v>0</v>
      </c>
      <c r="Q24" s="6">
        <v>23940.295777800002</v>
      </c>
      <c r="R24" s="6">
        <f>SUMIFS('[1]CONSOLIDADO POR SEDE JUNIO'!$K$5:$K$2604,'[1]CONSOLIDADO POR SEDE JUNIO'!$E$5:$E$2604,'RUBROS JUNIO'!$A24,'[1]CONSOLIDADO POR SEDE JUNIO'!$C$5:$C$2604,'RUBROS JUNIO'!R$5)</f>
        <v>0</v>
      </c>
      <c r="S24" s="6">
        <v>0</v>
      </c>
      <c r="T24" s="6">
        <f>SUMIFS('[1]CONSOLIDADO POR SEDE JUNIO'!$K$5:$K$2604,'[1]CONSOLIDADO POR SEDE JUNIO'!$E$5:$E$2604,'RUBROS JUNIO'!$A24,'[1]CONSOLIDADO POR SEDE JUNIO'!$C$5:$C$2604,'RUBROS JUNIO'!T$5)</f>
        <v>0</v>
      </c>
      <c r="U24" s="6">
        <f>SUMIFS('[1]CONSOLIDADO POR SEDE JUNIO'!$K$5:$K$2604,'[1]CONSOLIDADO POR SEDE JUNIO'!$E$5:$E$2604,'RUBROS JUNIO'!$A24,'[1]CONSOLIDADO POR SEDE JUNIO'!$C$5:$C$2604,'RUBROS JUNIO'!U$5)</f>
        <v>0</v>
      </c>
      <c r="V24" s="6">
        <f>SUMIFS('[1]CONSOLIDADO POR SEDE JUNIO'!$K$5:$K$2604,'[1]CONSOLIDADO POR SEDE JUNIO'!$E$5:$E$2604,'RUBROS JUNIO'!$A24,'[1]CONSOLIDADO POR SEDE JUNIO'!$C$5:$C$2604,'RUBROS JUNIO'!V$5)</f>
        <v>0</v>
      </c>
      <c r="W24" s="6">
        <f>SUMIFS('[1]CONSOLIDADO POR SEDE JUNIO'!$K$5:$K$2604,'[1]CONSOLIDADO POR SEDE JUNIO'!$E$5:$E$2604,'RUBROS JUNIO'!$A24,'[1]CONSOLIDADO POR SEDE JUNIO'!$C$5:$C$2604,'RUBROS JUNIO'!W$5)</f>
        <v>0</v>
      </c>
      <c r="X24" s="6">
        <f>SUMIFS('[1]CONSOLIDADO POR SEDE JUNIO'!$K$5:$K$2604,'[1]CONSOLIDADO POR SEDE JUNIO'!$E$5:$E$2604,'RUBROS JUNIO'!$A24,'[1]CONSOLIDADO POR SEDE JUNIO'!$C$5:$C$2604,'RUBROS JUNIO'!X$5)</f>
        <v>0</v>
      </c>
      <c r="Y24" s="6">
        <f>SUMIFS('[1]CONSOLIDADO POR SEDE JUNIO'!$K$5:$K$2604,'[1]CONSOLIDADO POR SEDE JUNIO'!$E$5:$E$2604,'RUBROS JUNIO'!$A24,'[1]CONSOLIDADO POR SEDE JUNIO'!$C$5:$C$2604,'RUBROS JUNIO'!Y$5)</f>
        <v>0</v>
      </c>
      <c r="Z24" s="6">
        <f>SUMIFS('[1]CONSOLIDADO POR SEDE JUNIO'!$K$5:$K$2604,'[1]CONSOLIDADO POR SEDE JUNIO'!$E$5:$E$2604,'RUBROS JUNIO'!$A24,'[1]CONSOLIDADO POR SEDE JUNIO'!$C$5:$C$2604,'RUBROS JUNIO'!Z$5)</f>
        <v>0</v>
      </c>
      <c r="AA24" s="6">
        <f>SUMIFS('[1]CONSOLIDADO POR SEDE JUNIO'!$K$5:$K$2604,'[1]CONSOLIDADO POR SEDE JUNIO'!$E$5:$E$2604,'RUBROS JUNIO'!$A24,'[1]CONSOLIDADO POR SEDE JUNIO'!$C$5:$C$2604,'RUBROS JUNIO'!AA$5)</f>
        <v>0</v>
      </c>
      <c r="AB24" s="6">
        <f>SUMIFS('[1]CONSOLIDADO POR SEDE JUNIO'!$K$5:$K$2604,'[1]CONSOLIDADO POR SEDE JUNIO'!$E$5:$E$2604,'RUBROS JUNIO'!$A24,'[1]CONSOLIDADO POR SEDE JUNIO'!$C$5:$C$2604,'RUBROS JUNIO'!AB$5)</f>
        <v>0</v>
      </c>
      <c r="AC24" s="6">
        <f>SUMIFS('[1]CONSOLIDADO POR SEDE JUNIO'!$K$5:$K$2604,'[1]CONSOLIDADO POR SEDE JUNIO'!$E$5:$E$2604,'RUBROS JUNIO'!$A24,'[1]CONSOLIDADO POR SEDE JUNIO'!$C$5:$C$2604,'RUBROS JUNIO'!AC$5)</f>
        <v>0</v>
      </c>
      <c r="AD24" s="6">
        <f>SUMIFS('[1]CONSOLIDADO POR SEDE JUNIO'!$K$5:$K$2604,'[1]CONSOLIDADO POR SEDE JUNIO'!$E$5:$E$2604,'RUBROS JUNIO'!$A24,'[1]CONSOLIDADO POR SEDE JUNIO'!$C$5:$C$2604,'RUBROS JUNIO'!AD$5)</f>
        <v>89636.921400600011</v>
      </c>
      <c r="AE24" s="6">
        <f>SUMIFS('[1]CONSOLIDADO POR SEDE JUNIO'!$K$5:$K$2604,'[1]CONSOLIDADO POR SEDE JUNIO'!$E$5:$E$2604,'RUBROS JUNIO'!$A24,'[1]CONSOLIDADO POR SEDE JUNIO'!$C$5:$C$2604,'RUBROS JUNIO'!AE$5)</f>
        <v>207223.35779999997</v>
      </c>
      <c r="AF24" s="6">
        <f>SUMIFS('[1]CONSOLIDADO POR SEDE JUNIO'!$K$5:$K$2604,'[1]CONSOLIDADO POR SEDE JUNIO'!$E$5:$E$2604,'RUBROS JUNIO'!$A24,'[1]CONSOLIDADO POR SEDE JUNIO'!$C$5:$C$2604,'RUBROS JUNIO'!AF$5)</f>
        <v>0</v>
      </c>
      <c r="AG24" s="6">
        <v>0</v>
      </c>
      <c r="AH24" s="6">
        <f>SUMIFS('[1]CONSOLIDADO POR SEDE JUNIO'!$K$5:$K$2604,'[1]CONSOLIDADO POR SEDE JUNIO'!$E$5:$E$2604,'RUBROS JUNIO'!$A24,'[1]CONSOLIDADO POR SEDE JUNIO'!$C$5:$C$2604,'RUBROS JUNIO'!AH$5)</f>
        <v>0</v>
      </c>
      <c r="AI24" s="6">
        <f>SUMIFS('[1]CONSOLIDADO POR SEDE JUNIO'!$K$5:$K$2604,'[1]CONSOLIDADO POR SEDE JUNIO'!$E$5:$E$2604,'RUBROS JUNIO'!$A24,'[1]CONSOLIDADO POR SEDE JUNIO'!$C$5:$C$2604,'RUBROS JUNIO'!AI$5)</f>
        <v>0</v>
      </c>
      <c r="AJ24" s="6">
        <f>SUMIFS('[1]CONSOLIDADO POR SEDE JUNIO'!$K$5:$K$2604,'[1]CONSOLIDADO POR SEDE JUNIO'!$E$5:$E$2604,'RUBROS JUNIO'!$A24,'[1]CONSOLIDADO POR SEDE JUNIO'!$C$5:$C$2604,'RUBROS JUNIO'!AJ$5)</f>
        <v>0</v>
      </c>
      <c r="AK24" s="6">
        <f>SUMIFS('[1]CONSOLIDADO POR SEDE JUNIO'!$K$5:$K$2604,'[1]CONSOLIDADO POR SEDE JUNIO'!$E$5:$E$2604,'RUBROS JUNIO'!$A24,'[1]CONSOLIDADO POR SEDE JUNIO'!$C$5:$C$2604,'RUBROS JUNIO'!AK$5)</f>
        <v>0</v>
      </c>
      <c r="AL24" s="6">
        <f>SUMIFS('[1]CONSOLIDADO POR SEDE JUNIO'!$K$5:$K$2604,'[1]CONSOLIDADO POR SEDE JUNIO'!$E$5:$E$2604,'RUBROS JUNIO'!$A24,'[1]CONSOLIDADO POR SEDE JUNIO'!$C$5:$C$2604,'RUBROS JUNIO'!AL$5)</f>
        <v>0</v>
      </c>
      <c r="AM24" s="6">
        <v>32283.094049999996</v>
      </c>
      <c r="AN24" s="6">
        <f>SUMIFS('[1]CONSOLIDADO POR SEDE JUNIO'!$K$5:$K$2604,'[1]CONSOLIDADO POR SEDE JUNIO'!$E$5:$E$2604,'RUBROS JUNIO'!$A24,'[1]CONSOLIDADO POR SEDE JUNIO'!$C$5:$C$2604,'RUBROS JUNIO'!AN$5)</f>
        <v>35879.513052000002</v>
      </c>
      <c r="AO24" s="6">
        <f>SUMIFS('[1]CONSOLIDADO POR SEDE JUNIO'!$K$5:$K$2604,'[1]CONSOLIDADO POR SEDE JUNIO'!$E$5:$E$2604,'RUBROS JUNIO'!$A24,'[1]CONSOLIDADO POR SEDE JUNIO'!$C$5:$C$2604,'RUBROS JUNIO'!AO$5)</f>
        <v>0</v>
      </c>
      <c r="AP24" s="6">
        <f>SUMIFS('[1]CONSOLIDADO POR SEDE JUNIO'!$K$5:$K$2604,'[1]CONSOLIDADO POR SEDE JUNIO'!$E$5:$E$2604,'RUBROS JUNIO'!$A24,'[1]CONSOLIDADO POR SEDE JUNIO'!$C$5:$C$2604,'RUBROS JUNIO'!AP$5)</f>
        <v>0</v>
      </c>
      <c r="AQ24" s="6"/>
      <c r="AR24" s="7">
        <v>320757.530853</v>
      </c>
      <c r="AS24" s="7">
        <v>23004407.38282406</v>
      </c>
    </row>
    <row r="25" spans="1:45" x14ac:dyDescent="0.25">
      <c r="A25" t="s">
        <v>144</v>
      </c>
      <c r="B25" s="5">
        <v>4123005</v>
      </c>
      <c r="C25" s="6">
        <f>SUMIFS('[1]CONSOLIDADO POR SEDE JUNIO'!$K$5:$K$2604,'[1]CONSOLIDADO POR SEDE JUNIO'!$E$5:$E$2604,'RUBROS JUNIO'!$A25,'[1]CONSOLIDADO POR SEDE JUNIO'!$C$5:$C$2604,'RUBROS JUNIO'!C$5)</f>
        <v>0</v>
      </c>
      <c r="D25" s="6">
        <f>SUMIFS('[1]CONSOLIDADO POR SEDE JUNIO'!$K$5:$K$2604,'[1]CONSOLIDADO POR SEDE JUNIO'!$E$5:$E$2604,'RUBROS JUNIO'!$A25,'[1]CONSOLIDADO POR SEDE JUNIO'!$C$5:$C$2604,'RUBROS JUNIO'!D$5)</f>
        <v>0</v>
      </c>
      <c r="E25" s="6">
        <f>SUMIFS('[1]CONSOLIDADO POR SEDE JUNIO'!$K$5:$K$2604,'[1]CONSOLIDADO POR SEDE JUNIO'!$E$5:$E$2604,'RUBROS JUNIO'!$A25,'[1]CONSOLIDADO POR SEDE JUNIO'!$C$5:$C$2604,'RUBROS JUNIO'!E$5)</f>
        <v>0</v>
      </c>
      <c r="F25" s="6">
        <v>0</v>
      </c>
      <c r="G25" s="6">
        <f>SUMIFS('[1]CONSOLIDADO POR SEDE JUNIO'!$K$5:$K$2604,'[1]CONSOLIDADO POR SEDE JUNIO'!$E$5:$E$2604,'RUBROS JUNIO'!$A25,'[1]CONSOLIDADO POR SEDE JUNIO'!$C$5:$C$2604,'RUBROS JUNIO'!G$5)</f>
        <v>0</v>
      </c>
      <c r="H25" s="6">
        <f>SUMIFS('[1]CONSOLIDADO POR SEDE JUNIO'!$K$5:$K$2604,'[1]CONSOLIDADO POR SEDE JUNIO'!$E$5:$E$2604,'RUBROS JUNIO'!$A25,'[1]CONSOLIDADO POR SEDE JUNIO'!$C$5:$C$2604,'RUBROS JUNIO'!H$5)</f>
        <v>0</v>
      </c>
      <c r="I25" s="6">
        <f>SUMIFS('[1]CONSOLIDADO POR SEDE JUNIO'!$K$5:$K$2604,'[1]CONSOLIDADO POR SEDE JUNIO'!$E$5:$E$2604,'RUBROS JUNIO'!$A25,'[1]CONSOLIDADO POR SEDE JUNIO'!$C$5:$C$2604,'RUBROS JUNIO'!I$5)</f>
        <v>0</v>
      </c>
      <c r="J25" s="6">
        <v>0</v>
      </c>
      <c r="K25" s="6">
        <f>SUMIFS('[1]CONSOLIDADO POR SEDE JUNIO'!$K$5:$K$2604,'[1]CONSOLIDADO POR SEDE JUNIO'!$E$5:$E$2604,'RUBROS JUNIO'!$A25,'[1]CONSOLIDADO POR SEDE JUNIO'!$C$5:$C$2604,'RUBROS JUNIO'!K$5)</f>
        <v>0</v>
      </c>
      <c r="L25" s="6">
        <f>SUMIFS('[1]CONSOLIDADO POR SEDE JUNIO'!$K$5:$K$2604,'[1]CONSOLIDADO POR SEDE JUNIO'!$E$5:$E$2604,'RUBROS JUNIO'!$A25,'[1]CONSOLIDADO POR SEDE JUNIO'!$C$5:$C$2604,'RUBROS JUNIO'!L$5)</f>
        <v>0</v>
      </c>
      <c r="M25" s="6">
        <f>SUMIFS('[1]CONSOLIDADO POR SEDE JUNIO'!$K$5:$K$2604,'[1]CONSOLIDADO POR SEDE JUNIO'!$E$5:$E$2604,'RUBROS JUNIO'!$A25,'[1]CONSOLIDADO POR SEDE JUNIO'!$C$5:$C$2604,'RUBROS JUNIO'!M$5)</f>
        <v>0</v>
      </c>
      <c r="N25" s="6">
        <f>SUMIFS('[1]CONSOLIDADO POR SEDE JUNIO'!$K$5:$K$2604,'[1]CONSOLIDADO POR SEDE JUNIO'!$E$5:$E$2604,'RUBROS JUNIO'!$A25,'[1]CONSOLIDADO POR SEDE JUNIO'!$C$5:$C$2604,'RUBROS JUNIO'!N$5)</f>
        <v>0</v>
      </c>
      <c r="O25" s="6">
        <f>SUMIFS('[1]CONSOLIDADO POR SEDE JUNIO'!$K$5:$K$2604,'[1]CONSOLIDADO POR SEDE JUNIO'!$E$5:$E$2604,'RUBROS JUNIO'!$A25,'[1]CONSOLIDADO POR SEDE JUNIO'!$C$5:$C$2604,'RUBROS JUNIO'!O$5)</f>
        <v>0</v>
      </c>
      <c r="P25" s="6">
        <f>SUMIFS('[1]CONSOLIDADO POR SEDE JUNIO'!$K$5:$K$2604,'[1]CONSOLIDADO POR SEDE JUNIO'!$E$5:$E$2604,'RUBROS JUNIO'!$A25,'[1]CONSOLIDADO POR SEDE JUNIO'!$C$5:$C$2604,'RUBROS JUNIO'!P$5)</f>
        <v>0</v>
      </c>
      <c r="Q25" s="6">
        <v>0</v>
      </c>
      <c r="R25" s="6">
        <f>SUMIFS('[1]CONSOLIDADO POR SEDE JUNIO'!$K$5:$K$2604,'[1]CONSOLIDADO POR SEDE JUNIO'!$E$5:$E$2604,'RUBROS JUNIO'!$A25,'[1]CONSOLIDADO POR SEDE JUNIO'!$C$5:$C$2604,'RUBROS JUNIO'!R$5)</f>
        <v>0</v>
      </c>
      <c r="S25" s="6">
        <v>0</v>
      </c>
      <c r="T25" s="6">
        <f>SUMIFS('[1]CONSOLIDADO POR SEDE JUNIO'!$K$5:$K$2604,'[1]CONSOLIDADO POR SEDE JUNIO'!$E$5:$E$2604,'RUBROS JUNIO'!$A25,'[1]CONSOLIDADO POR SEDE JUNIO'!$C$5:$C$2604,'RUBROS JUNIO'!T$5)</f>
        <v>0</v>
      </c>
      <c r="U25" s="6">
        <f>SUMIFS('[1]CONSOLIDADO POR SEDE JUNIO'!$K$5:$K$2604,'[1]CONSOLIDADO POR SEDE JUNIO'!$E$5:$E$2604,'RUBROS JUNIO'!$A25,'[1]CONSOLIDADO POR SEDE JUNIO'!$C$5:$C$2604,'RUBROS JUNIO'!U$5)</f>
        <v>0</v>
      </c>
      <c r="V25" s="6">
        <f>SUMIFS('[1]CONSOLIDADO POR SEDE JUNIO'!$K$5:$K$2604,'[1]CONSOLIDADO POR SEDE JUNIO'!$E$5:$E$2604,'RUBROS JUNIO'!$A25,'[1]CONSOLIDADO POR SEDE JUNIO'!$C$5:$C$2604,'RUBROS JUNIO'!V$5)</f>
        <v>0</v>
      </c>
      <c r="W25" s="6">
        <f>SUMIFS('[1]CONSOLIDADO POR SEDE JUNIO'!$K$5:$K$2604,'[1]CONSOLIDADO POR SEDE JUNIO'!$E$5:$E$2604,'RUBROS JUNIO'!$A25,'[1]CONSOLIDADO POR SEDE JUNIO'!$C$5:$C$2604,'RUBROS JUNIO'!W$5)</f>
        <v>0</v>
      </c>
      <c r="X25" s="6">
        <f>SUMIFS('[1]CONSOLIDADO POR SEDE JUNIO'!$K$5:$K$2604,'[1]CONSOLIDADO POR SEDE JUNIO'!$E$5:$E$2604,'RUBROS JUNIO'!$A25,'[1]CONSOLIDADO POR SEDE JUNIO'!$C$5:$C$2604,'RUBROS JUNIO'!X$5)</f>
        <v>0</v>
      </c>
      <c r="Y25" s="6">
        <f>SUMIFS('[1]CONSOLIDADO POR SEDE JUNIO'!$K$5:$K$2604,'[1]CONSOLIDADO POR SEDE JUNIO'!$E$5:$E$2604,'RUBROS JUNIO'!$A25,'[1]CONSOLIDADO POR SEDE JUNIO'!$C$5:$C$2604,'RUBROS JUNIO'!Y$5)</f>
        <v>0</v>
      </c>
      <c r="Z25" s="6">
        <f>SUMIFS('[1]CONSOLIDADO POR SEDE JUNIO'!$K$5:$K$2604,'[1]CONSOLIDADO POR SEDE JUNIO'!$E$5:$E$2604,'RUBROS JUNIO'!$A25,'[1]CONSOLIDADO POR SEDE JUNIO'!$C$5:$C$2604,'RUBROS JUNIO'!Z$5)</f>
        <v>0</v>
      </c>
      <c r="AA25" s="6">
        <f>SUMIFS('[1]CONSOLIDADO POR SEDE JUNIO'!$K$5:$K$2604,'[1]CONSOLIDADO POR SEDE JUNIO'!$E$5:$E$2604,'RUBROS JUNIO'!$A25,'[1]CONSOLIDADO POR SEDE JUNIO'!$C$5:$C$2604,'RUBROS JUNIO'!AA$5)</f>
        <v>0</v>
      </c>
      <c r="AB25" s="6">
        <f>SUMIFS('[1]CONSOLIDADO POR SEDE JUNIO'!$K$5:$K$2604,'[1]CONSOLIDADO POR SEDE JUNIO'!$E$5:$E$2604,'RUBROS JUNIO'!$A25,'[1]CONSOLIDADO POR SEDE JUNIO'!$C$5:$C$2604,'RUBROS JUNIO'!AB$5)</f>
        <v>0</v>
      </c>
      <c r="AC25" s="6">
        <f>SUMIFS('[1]CONSOLIDADO POR SEDE JUNIO'!$K$5:$K$2604,'[1]CONSOLIDADO POR SEDE JUNIO'!$E$5:$E$2604,'RUBROS JUNIO'!$A25,'[1]CONSOLIDADO POR SEDE JUNIO'!$C$5:$C$2604,'RUBROS JUNIO'!AC$5)</f>
        <v>0</v>
      </c>
      <c r="AD25" s="6">
        <f>SUMIFS('[1]CONSOLIDADO POR SEDE JUNIO'!$K$5:$K$2604,'[1]CONSOLIDADO POR SEDE JUNIO'!$E$5:$E$2604,'RUBROS JUNIO'!$A25,'[1]CONSOLIDADO POR SEDE JUNIO'!$C$5:$C$2604,'RUBROS JUNIO'!AD$5)</f>
        <v>0</v>
      </c>
      <c r="AE25" s="6">
        <f>SUMIFS('[1]CONSOLIDADO POR SEDE JUNIO'!$K$5:$K$2604,'[1]CONSOLIDADO POR SEDE JUNIO'!$E$5:$E$2604,'RUBROS JUNIO'!$A25,'[1]CONSOLIDADO POR SEDE JUNIO'!$C$5:$C$2604,'RUBROS JUNIO'!AE$5)</f>
        <v>0</v>
      </c>
      <c r="AF25" s="6">
        <f>SUMIFS('[1]CONSOLIDADO POR SEDE JUNIO'!$K$5:$K$2604,'[1]CONSOLIDADO POR SEDE JUNIO'!$E$5:$E$2604,'RUBROS JUNIO'!$A25,'[1]CONSOLIDADO POR SEDE JUNIO'!$C$5:$C$2604,'RUBROS JUNIO'!AF$5)</f>
        <v>0</v>
      </c>
      <c r="AG25" s="6">
        <v>0</v>
      </c>
      <c r="AH25" s="6">
        <f>SUMIFS('[1]CONSOLIDADO POR SEDE JUNIO'!$K$5:$K$2604,'[1]CONSOLIDADO POR SEDE JUNIO'!$E$5:$E$2604,'RUBROS JUNIO'!$A25,'[1]CONSOLIDADO POR SEDE JUNIO'!$C$5:$C$2604,'RUBROS JUNIO'!AH$5)</f>
        <v>0</v>
      </c>
      <c r="AI25" s="6">
        <f>SUMIFS('[1]CONSOLIDADO POR SEDE JUNIO'!$K$5:$K$2604,'[1]CONSOLIDADO POR SEDE JUNIO'!$E$5:$E$2604,'RUBROS JUNIO'!$A25,'[1]CONSOLIDADO POR SEDE JUNIO'!$C$5:$C$2604,'RUBROS JUNIO'!AI$5)</f>
        <v>0</v>
      </c>
      <c r="AJ25" s="6">
        <f>SUMIFS('[1]CONSOLIDADO POR SEDE JUNIO'!$K$5:$K$2604,'[1]CONSOLIDADO POR SEDE JUNIO'!$E$5:$E$2604,'RUBROS JUNIO'!$A25,'[1]CONSOLIDADO POR SEDE JUNIO'!$C$5:$C$2604,'RUBROS JUNIO'!AJ$5)</f>
        <v>0</v>
      </c>
      <c r="AK25" s="6">
        <f>SUMIFS('[1]CONSOLIDADO POR SEDE JUNIO'!$K$5:$K$2604,'[1]CONSOLIDADO POR SEDE JUNIO'!$E$5:$E$2604,'RUBROS JUNIO'!$A25,'[1]CONSOLIDADO POR SEDE JUNIO'!$C$5:$C$2604,'RUBROS JUNIO'!AK$5)</f>
        <v>0</v>
      </c>
      <c r="AL25" s="6">
        <f>SUMIFS('[1]CONSOLIDADO POR SEDE JUNIO'!$K$5:$K$2604,'[1]CONSOLIDADO POR SEDE JUNIO'!$E$5:$E$2604,'RUBROS JUNIO'!$A25,'[1]CONSOLIDADO POR SEDE JUNIO'!$C$5:$C$2604,'RUBROS JUNIO'!AL$5)</f>
        <v>0</v>
      </c>
      <c r="AM25" s="6">
        <v>0</v>
      </c>
      <c r="AN25" s="6">
        <f>SUMIFS('[1]CONSOLIDADO POR SEDE JUNIO'!$K$5:$K$2604,'[1]CONSOLIDADO POR SEDE JUNIO'!$E$5:$E$2604,'RUBROS JUNIO'!$A25,'[1]CONSOLIDADO POR SEDE JUNIO'!$C$5:$C$2604,'RUBROS JUNIO'!AN$5)</f>
        <v>0</v>
      </c>
      <c r="AO25" s="6">
        <f>SUMIFS('[1]CONSOLIDADO POR SEDE JUNIO'!$K$5:$K$2604,'[1]CONSOLIDADO POR SEDE JUNIO'!$E$5:$E$2604,'RUBROS JUNIO'!$A25,'[1]CONSOLIDADO POR SEDE JUNIO'!$C$5:$C$2604,'RUBROS JUNIO'!AO$5)</f>
        <v>0</v>
      </c>
      <c r="AP25" s="6">
        <f>SUMIFS('[1]CONSOLIDADO POR SEDE JUNIO'!$K$5:$K$2604,'[1]CONSOLIDADO POR SEDE JUNIO'!$E$5:$E$2604,'RUBROS JUNIO'!$A25,'[1]CONSOLIDADO POR SEDE JUNIO'!$C$5:$C$2604,'RUBROS JUNIO'!AP$5)</f>
        <v>0</v>
      </c>
      <c r="AQ25" s="6"/>
      <c r="AR25" s="7">
        <v>320757.530853</v>
      </c>
      <c r="AS25" s="7">
        <v>11697156.296351217</v>
      </c>
    </row>
    <row r="26" spans="1:45" x14ac:dyDescent="0.25">
      <c r="A26" t="s">
        <v>145</v>
      </c>
      <c r="B26" s="5">
        <v>4123001</v>
      </c>
      <c r="C26" s="6">
        <f>SUMIFS('[1]CONSOLIDADO POR SEDE JUNIO'!$K$5:$K$2604,'[1]CONSOLIDADO POR SEDE JUNIO'!$E$5:$E$2604,'RUBROS JUNIO'!$A26,'[1]CONSOLIDADO POR SEDE JUNIO'!$C$5:$C$2604,'RUBROS JUNIO'!C$5)</f>
        <v>0</v>
      </c>
      <c r="D26" s="6">
        <f>SUMIFS('[1]CONSOLIDADO POR SEDE JUNIO'!$K$5:$K$2604,'[1]CONSOLIDADO POR SEDE JUNIO'!$E$5:$E$2604,'RUBROS JUNIO'!$A26,'[1]CONSOLIDADO POR SEDE JUNIO'!$C$5:$C$2604,'RUBROS JUNIO'!D$5)</f>
        <v>0</v>
      </c>
      <c r="E26" s="6">
        <f>SUMIFS('[1]CONSOLIDADO POR SEDE JUNIO'!$K$5:$K$2604,'[1]CONSOLIDADO POR SEDE JUNIO'!$E$5:$E$2604,'RUBROS JUNIO'!$A26,'[1]CONSOLIDADO POR SEDE JUNIO'!$C$5:$C$2604,'RUBROS JUNIO'!E$5)</f>
        <v>0</v>
      </c>
      <c r="F26" s="6">
        <v>0</v>
      </c>
      <c r="G26" s="6">
        <f>SUMIFS('[1]CONSOLIDADO POR SEDE JUNIO'!$K$5:$K$2604,'[1]CONSOLIDADO POR SEDE JUNIO'!$E$5:$E$2604,'RUBROS JUNIO'!$A26,'[1]CONSOLIDADO POR SEDE JUNIO'!$C$5:$C$2604,'RUBROS JUNIO'!G$5)</f>
        <v>201101.44822739999</v>
      </c>
      <c r="H26" s="6">
        <f>SUMIFS('[1]CONSOLIDADO POR SEDE JUNIO'!$K$5:$K$2604,'[1]CONSOLIDADO POR SEDE JUNIO'!$E$5:$E$2604,'RUBROS JUNIO'!$A26,'[1]CONSOLIDADO POR SEDE JUNIO'!$C$5:$C$2604,'RUBROS JUNIO'!H$5)</f>
        <v>0</v>
      </c>
      <c r="I26" s="6">
        <f>SUMIFS('[1]CONSOLIDADO POR SEDE JUNIO'!$K$5:$K$2604,'[1]CONSOLIDADO POR SEDE JUNIO'!$E$5:$E$2604,'RUBROS JUNIO'!$A26,'[1]CONSOLIDADO POR SEDE JUNIO'!$C$5:$C$2604,'RUBROS JUNIO'!I$5)</f>
        <v>0</v>
      </c>
      <c r="J26" s="6">
        <v>0</v>
      </c>
      <c r="K26" s="6">
        <f>SUMIFS('[1]CONSOLIDADO POR SEDE JUNIO'!$K$5:$K$2604,'[1]CONSOLIDADO POR SEDE JUNIO'!$E$5:$E$2604,'RUBROS JUNIO'!$A26,'[1]CONSOLIDADO POR SEDE JUNIO'!$C$5:$C$2604,'RUBROS JUNIO'!K$5)</f>
        <v>0</v>
      </c>
      <c r="L26" s="6">
        <f>SUMIFS('[1]CONSOLIDADO POR SEDE JUNIO'!$K$5:$K$2604,'[1]CONSOLIDADO POR SEDE JUNIO'!$E$5:$E$2604,'RUBROS JUNIO'!$A26,'[1]CONSOLIDADO POR SEDE JUNIO'!$C$5:$C$2604,'RUBROS JUNIO'!L$5)</f>
        <v>0</v>
      </c>
      <c r="M26" s="6">
        <f>SUMIFS('[1]CONSOLIDADO POR SEDE JUNIO'!$K$5:$K$2604,'[1]CONSOLIDADO POR SEDE JUNIO'!$E$5:$E$2604,'RUBROS JUNIO'!$A26,'[1]CONSOLIDADO POR SEDE JUNIO'!$C$5:$C$2604,'RUBROS JUNIO'!M$5)</f>
        <v>0</v>
      </c>
      <c r="N26" s="6">
        <f>SUMIFS('[1]CONSOLIDADO POR SEDE JUNIO'!$K$5:$K$2604,'[1]CONSOLIDADO POR SEDE JUNIO'!$E$5:$E$2604,'RUBROS JUNIO'!$A26,'[1]CONSOLIDADO POR SEDE JUNIO'!$C$5:$C$2604,'RUBROS JUNIO'!N$5)</f>
        <v>0</v>
      </c>
      <c r="O26" s="6">
        <f>SUMIFS('[1]CONSOLIDADO POR SEDE JUNIO'!$K$5:$K$2604,'[1]CONSOLIDADO POR SEDE JUNIO'!$E$5:$E$2604,'RUBROS JUNIO'!$A26,'[1]CONSOLIDADO POR SEDE JUNIO'!$C$5:$C$2604,'RUBROS JUNIO'!O$5)</f>
        <v>0</v>
      </c>
      <c r="P26" s="6">
        <f>SUMIFS('[1]CONSOLIDADO POR SEDE JUNIO'!$K$5:$K$2604,'[1]CONSOLIDADO POR SEDE JUNIO'!$E$5:$E$2604,'RUBROS JUNIO'!$A26,'[1]CONSOLIDADO POR SEDE JUNIO'!$C$5:$C$2604,'RUBROS JUNIO'!P$5)</f>
        <v>0</v>
      </c>
      <c r="Q26" s="6">
        <v>446392.27784700005</v>
      </c>
      <c r="R26" s="6">
        <f>SUMIFS('[1]CONSOLIDADO POR SEDE JUNIO'!$K$5:$K$2604,'[1]CONSOLIDADO POR SEDE JUNIO'!$E$5:$E$2604,'RUBROS JUNIO'!$A26,'[1]CONSOLIDADO POR SEDE JUNIO'!$C$5:$C$2604,'RUBROS JUNIO'!R$5)</f>
        <v>0</v>
      </c>
      <c r="S26" s="6">
        <v>0</v>
      </c>
      <c r="T26" s="6">
        <f>SUMIFS('[1]CONSOLIDADO POR SEDE JUNIO'!$K$5:$K$2604,'[1]CONSOLIDADO POR SEDE JUNIO'!$E$5:$E$2604,'RUBROS JUNIO'!$A26,'[1]CONSOLIDADO POR SEDE JUNIO'!$C$5:$C$2604,'RUBROS JUNIO'!T$5)</f>
        <v>0</v>
      </c>
      <c r="U26" s="6">
        <f>SUMIFS('[1]CONSOLIDADO POR SEDE JUNIO'!$K$5:$K$2604,'[1]CONSOLIDADO POR SEDE JUNIO'!$E$5:$E$2604,'RUBROS JUNIO'!$A26,'[1]CONSOLIDADO POR SEDE JUNIO'!$C$5:$C$2604,'RUBROS JUNIO'!U$5)</f>
        <v>0</v>
      </c>
      <c r="V26" s="6">
        <f>SUMIFS('[1]CONSOLIDADO POR SEDE JUNIO'!$K$5:$K$2604,'[1]CONSOLIDADO POR SEDE JUNIO'!$E$5:$E$2604,'RUBROS JUNIO'!$A26,'[1]CONSOLIDADO POR SEDE JUNIO'!$C$5:$C$2604,'RUBROS JUNIO'!V$5)</f>
        <v>0</v>
      </c>
      <c r="W26" s="6">
        <f>SUMIFS('[1]CONSOLIDADO POR SEDE JUNIO'!$K$5:$K$2604,'[1]CONSOLIDADO POR SEDE JUNIO'!$E$5:$E$2604,'RUBROS JUNIO'!$A26,'[1]CONSOLIDADO POR SEDE JUNIO'!$C$5:$C$2604,'RUBROS JUNIO'!W$5)</f>
        <v>0</v>
      </c>
      <c r="X26" s="6">
        <f>SUMIFS('[1]CONSOLIDADO POR SEDE JUNIO'!$K$5:$K$2604,'[1]CONSOLIDADO POR SEDE JUNIO'!$E$5:$E$2604,'RUBROS JUNIO'!$A26,'[1]CONSOLIDADO POR SEDE JUNIO'!$C$5:$C$2604,'RUBROS JUNIO'!X$5)</f>
        <v>0</v>
      </c>
      <c r="Y26" s="6">
        <f>SUMIFS('[1]CONSOLIDADO POR SEDE JUNIO'!$K$5:$K$2604,'[1]CONSOLIDADO POR SEDE JUNIO'!$E$5:$E$2604,'RUBROS JUNIO'!$A26,'[1]CONSOLIDADO POR SEDE JUNIO'!$C$5:$C$2604,'RUBROS JUNIO'!Y$5)</f>
        <v>0</v>
      </c>
      <c r="Z26" s="6">
        <f>SUMIFS('[1]CONSOLIDADO POR SEDE JUNIO'!$K$5:$K$2604,'[1]CONSOLIDADO POR SEDE JUNIO'!$E$5:$E$2604,'RUBROS JUNIO'!$A26,'[1]CONSOLIDADO POR SEDE JUNIO'!$C$5:$C$2604,'RUBROS JUNIO'!Z$5)</f>
        <v>0</v>
      </c>
      <c r="AA26" s="6">
        <f>SUMIFS('[1]CONSOLIDADO POR SEDE JUNIO'!$K$5:$K$2604,'[1]CONSOLIDADO POR SEDE JUNIO'!$E$5:$E$2604,'RUBROS JUNIO'!$A26,'[1]CONSOLIDADO POR SEDE JUNIO'!$C$5:$C$2604,'RUBROS JUNIO'!AA$5)</f>
        <v>0</v>
      </c>
      <c r="AB26" s="6">
        <f>SUMIFS('[1]CONSOLIDADO POR SEDE JUNIO'!$K$5:$K$2604,'[1]CONSOLIDADO POR SEDE JUNIO'!$E$5:$E$2604,'RUBROS JUNIO'!$A26,'[1]CONSOLIDADO POR SEDE JUNIO'!$C$5:$C$2604,'RUBROS JUNIO'!AB$5)</f>
        <v>0</v>
      </c>
      <c r="AC26" s="6">
        <f>SUMIFS('[1]CONSOLIDADO POR SEDE JUNIO'!$K$5:$K$2604,'[1]CONSOLIDADO POR SEDE JUNIO'!$E$5:$E$2604,'RUBROS JUNIO'!$A26,'[1]CONSOLIDADO POR SEDE JUNIO'!$C$5:$C$2604,'RUBROS JUNIO'!AC$5)</f>
        <v>0</v>
      </c>
      <c r="AD26" s="6">
        <f>SUMIFS('[1]CONSOLIDADO POR SEDE JUNIO'!$K$5:$K$2604,'[1]CONSOLIDADO POR SEDE JUNIO'!$E$5:$E$2604,'RUBROS JUNIO'!$A26,'[1]CONSOLIDADO POR SEDE JUNIO'!$C$5:$C$2604,'RUBROS JUNIO'!AD$5)</f>
        <v>113022.58303800001</v>
      </c>
      <c r="AE26" s="6">
        <f>SUMIFS('[1]CONSOLIDADO POR SEDE JUNIO'!$K$5:$K$2604,'[1]CONSOLIDADO POR SEDE JUNIO'!$E$5:$E$2604,'RUBROS JUNIO'!$A26,'[1]CONSOLIDADO POR SEDE JUNIO'!$C$5:$C$2604,'RUBROS JUNIO'!AE$5)</f>
        <v>0</v>
      </c>
      <c r="AF26" s="6">
        <f>SUMIFS('[1]CONSOLIDADO POR SEDE JUNIO'!$K$5:$K$2604,'[1]CONSOLIDADO POR SEDE JUNIO'!$E$5:$E$2604,'RUBROS JUNIO'!$A26,'[1]CONSOLIDADO POR SEDE JUNIO'!$C$5:$C$2604,'RUBROS JUNIO'!AF$5)</f>
        <v>0</v>
      </c>
      <c r="AG26" s="6">
        <v>0</v>
      </c>
      <c r="AH26" s="6">
        <f>SUMIFS('[1]CONSOLIDADO POR SEDE JUNIO'!$K$5:$K$2604,'[1]CONSOLIDADO POR SEDE JUNIO'!$E$5:$E$2604,'RUBROS JUNIO'!$A26,'[1]CONSOLIDADO POR SEDE JUNIO'!$C$5:$C$2604,'RUBROS JUNIO'!AH$5)</f>
        <v>0</v>
      </c>
      <c r="AI26" s="6">
        <f>SUMIFS('[1]CONSOLIDADO POR SEDE JUNIO'!$K$5:$K$2604,'[1]CONSOLIDADO POR SEDE JUNIO'!$E$5:$E$2604,'RUBROS JUNIO'!$A26,'[1]CONSOLIDADO POR SEDE JUNIO'!$C$5:$C$2604,'RUBROS JUNIO'!AI$5)</f>
        <v>0</v>
      </c>
      <c r="AJ26" s="6">
        <f>SUMIFS('[1]CONSOLIDADO POR SEDE JUNIO'!$K$5:$K$2604,'[1]CONSOLIDADO POR SEDE JUNIO'!$E$5:$E$2604,'RUBROS JUNIO'!$A26,'[1]CONSOLIDADO POR SEDE JUNIO'!$C$5:$C$2604,'RUBROS JUNIO'!AJ$5)</f>
        <v>0</v>
      </c>
      <c r="AK26" s="6">
        <f>SUMIFS('[1]CONSOLIDADO POR SEDE JUNIO'!$K$5:$K$2604,'[1]CONSOLIDADO POR SEDE JUNIO'!$E$5:$E$2604,'RUBROS JUNIO'!$A26,'[1]CONSOLIDADO POR SEDE JUNIO'!$C$5:$C$2604,'RUBROS JUNIO'!AK$5)</f>
        <v>0</v>
      </c>
      <c r="AL26" s="6">
        <f>SUMIFS('[1]CONSOLIDADO POR SEDE JUNIO'!$K$5:$K$2604,'[1]CONSOLIDADO POR SEDE JUNIO'!$E$5:$E$2604,'RUBROS JUNIO'!$A26,'[1]CONSOLIDADO POR SEDE JUNIO'!$C$5:$C$2604,'RUBROS JUNIO'!AL$5)</f>
        <v>0</v>
      </c>
      <c r="AM26" s="6">
        <v>0</v>
      </c>
      <c r="AN26" s="6">
        <f>SUMIFS('[1]CONSOLIDADO POR SEDE JUNIO'!$K$5:$K$2604,'[1]CONSOLIDADO POR SEDE JUNIO'!$E$5:$E$2604,'RUBROS JUNIO'!$A26,'[1]CONSOLIDADO POR SEDE JUNIO'!$C$5:$C$2604,'RUBROS JUNIO'!AN$5)</f>
        <v>0</v>
      </c>
      <c r="AO26" s="6">
        <f>SUMIFS('[1]CONSOLIDADO POR SEDE JUNIO'!$K$5:$K$2604,'[1]CONSOLIDADO POR SEDE JUNIO'!$E$5:$E$2604,'RUBROS JUNIO'!$A26,'[1]CONSOLIDADO POR SEDE JUNIO'!$C$5:$C$2604,'RUBROS JUNIO'!AO$5)</f>
        <v>0</v>
      </c>
      <c r="AP26" s="6">
        <f>SUMIFS('[1]CONSOLIDADO POR SEDE JUNIO'!$K$5:$K$2604,'[1]CONSOLIDADO POR SEDE JUNIO'!$E$5:$E$2604,'RUBROS JUNIO'!$A26,'[1]CONSOLIDADO POR SEDE JUNIO'!$C$5:$C$2604,'RUBROS JUNIO'!AP$5)</f>
        <v>0</v>
      </c>
      <c r="AQ26" s="6"/>
      <c r="AR26" s="7">
        <v>320757.530853</v>
      </c>
      <c r="AS26" s="7"/>
    </row>
    <row r="27" spans="1:45" x14ac:dyDescent="0.25">
      <c r="A27" t="s">
        <v>146</v>
      </c>
      <c r="B27" s="5">
        <v>4123004</v>
      </c>
      <c r="C27" s="6">
        <f>SUMIFS('[1]CONSOLIDADO POR SEDE JUNIO'!$K$5:$K$2604,'[1]CONSOLIDADO POR SEDE JUNIO'!$E$5:$E$2604,'RUBROS JUNIO'!$A27,'[1]CONSOLIDADO POR SEDE JUNIO'!$C$5:$C$2604,'RUBROS JUNIO'!C$5)</f>
        <v>0</v>
      </c>
      <c r="D27" s="6">
        <f>SUMIFS('[1]CONSOLIDADO POR SEDE JUNIO'!$K$5:$K$2604,'[1]CONSOLIDADO POR SEDE JUNIO'!$E$5:$E$2604,'RUBROS JUNIO'!$A27,'[1]CONSOLIDADO POR SEDE JUNIO'!$C$5:$C$2604,'RUBROS JUNIO'!D$5)</f>
        <v>0</v>
      </c>
      <c r="E27" s="6">
        <f>SUMIFS('[1]CONSOLIDADO POR SEDE JUNIO'!$K$5:$K$2604,'[1]CONSOLIDADO POR SEDE JUNIO'!$E$5:$E$2604,'RUBROS JUNIO'!$A27,'[1]CONSOLIDADO POR SEDE JUNIO'!$C$5:$C$2604,'RUBROS JUNIO'!E$5)</f>
        <v>0</v>
      </c>
      <c r="F27" s="6">
        <v>0</v>
      </c>
      <c r="G27" s="6">
        <f>SUMIFS('[1]CONSOLIDADO POR SEDE JUNIO'!$K$5:$K$2604,'[1]CONSOLIDADO POR SEDE JUNIO'!$E$5:$E$2604,'RUBROS JUNIO'!$A27,'[1]CONSOLIDADO POR SEDE JUNIO'!$C$5:$C$2604,'RUBROS JUNIO'!G$5)</f>
        <v>165167.13036000001</v>
      </c>
      <c r="H27" s="6">
        <f>SUMIFS('[1]CONSOLIDADO POR SEDE JUNIO'!$K$5:$K$2604,'[1]CONSOLIDADO POR SEDE JUNIO'!$E$5:$E$2604,'RUBROS JUNIO'!$A27,'[1]CONSOLIDADO POR SEDE JUNIO'!$C$5:$C$2604,'RUBROS JUNIO'!H$5)</f>
        <v>0</v>
      </c>
      <c r="I27" s="6">
        <f>SUMIFS('[1]CONSOLIDADO POR SEDE JUNIO'!$K$5:$K$2604,'[1]CONSOLIDADO POR SEDE JUNIO'!$E$5:$E$2604,'RUBROS JUNIO'!$A27,'[1]CONSOLIDADO POR SEDE JUNIO'!$C$5:$C$2604,'RUBROS JUNIO'!I$5)</f>
        <v>0</v>
      </c>
      <c r="J27" s="6">
        <v>0</v>
      </c>
      <c r="K27" s="6">
        <f>SUMIFS('[1]CONSOLIDADO POR SEDE JUNIO'!$K$5:$K$2604,'[1]CONSOLIDADO POR SEDE JUNIO'!$E$5:$E$2604,'RUBROS JUNIO'!$A27,'[1]CONSOLIDADO POR SEDE JUNIO'!$C$5:$C$2604,'RUBROS JUNIO'!K$5)</f>
        <v>0</v>
      </c>
      <c r="L27" s="6">
        <f>SUMIFS('[1]CONSOLIDADO POR SEDE JUNIO'!$K$5:$K$2604,'[1]CONSOLIDADO POR SEDE JUNIO'!$E$5:$E$2604,'RUBROS JUNIO'!$A27,'[1]CONSOLIDADO POR SEDE JUNIO'!$C$5:$C$2604,'RUBROS JUNIO'!L$5)</f>
        <v>0</v>
      </c>
      <c r="M27" s="6">
        <f>SUMIFS('[1]CONSOLIDADO POR SEDE JUNIO'!$K$5:$K$2604,'[1]CONSOLIDADO POR SEDE JUNIO'!$E$5:$E$2604,'RUBROS JUNIO'!$A27,'[1]CONSOLIDADO POR SEDE JUNIO'!$C$5:$C$2604,'RUBROS JUNIO'!M$5)</f>
        <v>0</v>
      </c>
      <c r="N27" s="6">
        <f>SUMIFS('[1]CONSOLIDADO POR SEDE JUNIO'!$K$5:$K$2604,'[1]CONSOLIDADO POR SEDE JUNIO'!$E$5:$E$2604,'RUBROS JUNIO'!$A27,'[1]CONSOLIDADO POR SEDE JUNIO'!$C$5:$C$2604,'RUBROS JUNIO'!N$5)</f>
        <v>0</v>
      </c>
      <c r="O27" s="6">
        <f>SUMIFS('[1]CONSOLIDADO POR SEDE JUNIO'!$K$5:$K$2604,'[1]CONSOLIDADO POR SEDE JUNIO'!$E$5:$E$2604,'RUBROS JUNIO'!$A27,'[1]CONSOLIDADO POR SEDE JUNIO'!$C$5:$C$2604,'RUBROS JUNIO'!O$5)</f>
        <v>0</v>
      </c>
      <c r="P27" s="6">
        <f>SUMIFS('[1]CONSOLIDADO POR SEDE JUNIO'!$K$5:$K$2604,'[1]CONSOLIDADO POR SEDE JUNIO'!$E$5:$E$2604,'RUBROS JUNIO'!$A27,'[1]CONSOLIDADO POR SEDE JUNIO'!$C$5:$C$2604,'RUBROS JUNIO'!P$5)</f>
        <v>0</v>
      </c>
      <c r="Q27" s="6">
        <v>0</v>
      </c>
      <c r="R27" s="6">
        <f>SUMIFS('[1]CONSOLIDADO POR SEDE JUNIO'!$K$5:$K$2604,'[1]CONSOLIDADO POR SEDE JUNIO'!$E$5:$E$2604,'RUBROS JUNIO'!$A27,'[1]CONSOLIDADO POR SEDE JUNIO'!$C$5:$C$2604,'RUBROS JUNIO'!R$5)</f>
        <v>0</v>
      </c>
      <c r="S27" s="6">
        <v>0</v>
      </c>
      <c r="T27" s="6">
        <f>SUMIFS('[1]CONSOLIDADO POR SEDE JUNIO'!$K$5:$K$2604,'[1]CONSOLIDADO POR SEDE JUNIO'!$E$5:$E$2604,'RUBROS JUNIO'!$A27,'[1]CONSOLIDADO POR SEDE JUNIO'!$C$5:$C$2604,'RUBROS JUNIO'!T$5)</f>
        <v>0</v>
      </c>
      <c r="U27" s="6">
        <f>SUMIFS('[1]CONSOLIDADO POR SEDE JUNIO'!$K$5:$K$2604,'[1]CONSOLIDADO POR SEDE JUNIO'!$E$5:$E$2604,'RUBROS JUNIO'!$A27,'[1]CONSOLIDADO POR SEDE JUNIO'!$C$5:$C$2604,'RUBROS JUNIO'!U$5)</f>
        <v>0</v>
      </c>
      <c r="V27" s="6">
        <f>SUMIFS('[1]CONSOLIDADO POR SEDE JUNIO'!$K$5:$K$2604,'[1]CONSOLIDADO POR SEDE JUNIO'!$E$5:$E$2604,'RUBROS JUNIO'!$A27,'[1]CONSOLIDADO POR SEDE JUNIO'!$C$5:$C$2604,'RUBROS JUNIO'!V$5)</f>
        <v>0</v>
      </c>
      <c r="W27" s="6">
        <f>SUMIFS('[1]CONSOLIDADO POR SEDE JUNIO'!$K$5:$K$2604,'[1]CONSOLIDADO POR SEDE JUNIO'!$E$5:$E$2604,'RUBROS JUNIO'!$A27,'[1]CONSOLIDADO POR SEDE JUNIO'!$C$5:$C$2604,'RUBROS JUNIO'!W$5)</f>
        <v>0</v>
      </c>
      <c r="X27" s="6">
        <f>SUMIFS('[1]CONSOLIDADO POR SEDE JUNIO'!$K$5:$K$2604,'[1]CONSOLIDADO POR SEDE JUNIO'!$E$5:$E$2604,'RUBROS JUNIO'!$A27,'[1]CONSOLIDADO POR SEDE JUNIO'!$C$5:$C$2604,'RUBROS JUNIO'!X$5)</f>
        <v>0</v>
      </c>
      <c r="Y27" s="6">
        <f>SUMIFS('[1]CONSOLIDADO POR SEDE JUNIO'!$K$5:$K$2604,'[1]CONSOLIDADO POR SEDE JUNIO'!$E$5:$E$2604,'RUBROS JUNIO'!$A27,'[1]CONSOLIDADO POR SEDE JUNIO'!$C$5:$C$2604,'RUBROS JUNIO'!Y$5)</f>
        <v>0</v>
      </c>
      <c r="Z27" s="6">
        <f>SUMIFS('[1]CONSOLIDADO POR SEDE JUNIO'!$K$5:$K$2604,'[1]CONSOLIDADO POR SEDE JUNIO'!$E$5:$E$2604,'RUBROS JUNIO'!$A27,'[1]CONSOLIDADO POR SEDE JUNIO'!$C$5:$C$2604,'RUBROS JUNIO'!Z$5)</f>
        <v>0</v>
      </c>
      <c r="AA27" s="6">
        <f>SUMIFS('[1]CONSOLIDADO POR SEDE JUNIO'!$K$5:$K$2604,'[1]CONSOLIDADO POR SEDE JUNIO'!$E$5:$E$2604,'RUBROS JUNIO'!$A27,'[1]CONSOLIDADO POR SEDE JUNIO'!$C$5:$C$2604,'RUBROS JUNIO'!AA$5)</f>
        <v>0</v>
      </c>
      <c r="AB27" s="6">
        <f>SUMIFS('[1]CONSOLIDADO POR SEDE JUNIO'!$K$5:$K$2604,'[1]CONSOLIDADO POR SEDE JUNIO'!$E$5:$E$2604,'RUBROS JUNIO'!$A27,'[1]CONSOLIDADO POR SEDE JUNIO'!$C$5:$C$2604,'RUBROS JUNIO'!AB$5)</f>
        <v>0</v>
      </c>
      <c r="AC27" s="6">
        <f>SUMIFS('[1]CONSOLIDADO POR SEDE JUNIO'!$K$5:$K$2604,'[1]CONSOLIDADO POR SEDE JUNIO'!$E$5:$E$2604,'RUBROS JUNIO'!$A27,'[1]CONSOLIDADO POR SEDE JUNIO'!$C$5:$C$2604,'RUBROS JUNIO'!AC$5)</f>
        <v>0</v>
      </c>
      <c r="AD27" s="6">
        <f>SUMIFS('[1]CONSOLIDADO POR SEDE JUNIO'!$K$5:$K$2604,'[1]CONSOLIDADO POR SEDE JUNIO'!$E$5:$E$2604,'RUBROS JUNIO'!$A27,'[1]CONSOLIDADO POR SEDE JUNIO'!$C$5:$C$2604,'RUBROS JUNIO'!AD$5)</f>
        <v>93867.947235</v>
      </c>
      <c r="AE27" s="6">
        <f>SUMIFS('[1]CONSOLIDADO POR SEDE JUNIO'!$K$5:$K$2604,'[1]CONSOLIDADO POR SEDE JUNIO'!$E$5:$E$2604,'RUBROS JUNIO'!$A27,'[1]CONSOLIDADO POR SEDE JUNIO'!$C$5:$C$2604,'RUBROS JUNIO'!AE$5)</f>
        <v>0</v>
      </c>
      <c r="AF27" s="6">
        <f>SUMIFS('[1]CONSOLIDADO POR SEDE JUNIO'!$K$5:$K$2604,'[1]CONSOLIDADO POR SEDE JUNIO'!$E$5:$E$2604,'RUBROS JUNIO'!$A27,'[1]CONSOLIDADO POR SEDE JUNIO'!$C$5:$C$2604,'RUBROS JUNIO'!AF$5)</f>
        <v>0</v>
      </c>
      <c r="AG27" s="6">
        <v>0</v>
      </c>
      <c r="AH27" s="6">
        <f>SUMIFS('[1]CONSOLIDADO POR SEDE JUNIO'!$K$5:$K$2604,'[1]CONSOLIDADO POR SEDE JUNIO'!$E$5:$E$2604,'RUBROS JUNIO'!$A27,'[1]CONSOLIDADO POR SEDE JUNIO'!$C$5:$C$2604,'RUBROS JUNIO'!AH$5)</f>
        <v>0</v>
      </c>
      <c r="AI27" s="6">
        <f>SUMIFS('[1]CONSOLIDADO POR SEDE JUNIO'!$K$5:$K$2604,'[1]CONSOLIDADO POR SEDE JUNIO'!$E$5:$E$2604,'RUBROS JUNIO'!$A27,'[1]CONSOLIDADO POR SEDE JUNIO'!$C$5:$C$2604,'RUBROS JUNIO'!AI$5)</f>
        <v>0</v>
      </c>
      <c r="AJ27" s="6">
        <f>SUMIFS('[1]CONSOLIDADO POR SEDE JUNIO'!$K$5:$K$2604,'[1]CONSOLIDADO POR SEDE JUNIO'!$E$5:$E$2604,'RUBROS JUNIO'!$A27,'[1]CONSOLIDADO POR SEDE JUNIO'!$C$5:$C$2604,'RUBROS JUNIO'!AJ$5)</f>
        <v>0</v>
      </c>
      <c r="AK27" s="6">
        <f>SUMIFS('[1]CONSOLIDADO POR SEDE JUNIO'!$K$5:$K$2604,'[1]CONSOLIDADO POR SEDE JUNIO'!$E$5:$E$2604,'RUBROS JUNIO'!$A27,'[1]CONSOLIDADO POR SEDE JUNIO'!$C$5:$C$2604,'RUBROS JUNIO'!AK$5)</f>
        <v>0</v>
      </c>
      <c r="AL27" s="6">
        <f>SUMIFS('[1]CONSOLIDADO POR SEDE JUNIO'!$K$5:$K$2604,'[1]CONSOLIDADO POR SEDE JUNIO'!$E$5:$E$2604,'RUBROS JUNIO'!$A27,'[1]CONSOLIDADO POR SEDE JUNIO'!$C$5:$C$2604,'RUBROS JUNIO'!AL$5)</f>
        <v>0</v>
      </c>
      <c r="AM27" s="6">
        <v>48424.641074999992</v>
      </c>
      <c r="AN27" s="6">
        <f>SUMIFS('[1]CONSOLIDADO POR SEDE JUNIO'!$K$5:$K$2604,'[1]CONSOLIDADO POR SEDE JUNIO'!$E$5:$E$2604,'RUBROS JUNIO'!$A27,'[1]CONSOLIDADO POR SEDE JUNIO'!$C$5:$C$2604,'RUBROS JUNIO'!AN$5)</f>
        <v>0</v>
      </c>
      <c r="AO27" s="6">
        <f>SUMIFS('[1]CONSOLIDADO POR SEDE JUNIO'!$K$5:$K$2604,'[1]CONSOLIDADO POR SEDE JUNIO'!$E$5:$E$2604,'RUBROS JUNIO'!$A27,'[1]CONSOLIDADO POR SEDE JUNIO'!$C$5:$C$2604,'RUBROS JUNIO'!AO$5)</f>
        <v>0</v>
      </c>
      <c r="AP27" s="6">
        <f>SUMIFS('[1]CONSOLIDADO POR SEDE JUNIO'!$K$5:$K$2604,'[1]CONSOLIDADO POR SEDE JUNIO'!$E$5:$E$2604,'RUBROS JUNIO'!$A27,'[1]CONSOLIDADO POR SEDE JUNIO'!$C$5:$C$2604,'RUBROS JUNIO'!AP$5)</f>
        <v>0</v>
      </c>
      <c r="AQ27" s="6"/>
      <c r="AR27" s="7">
        <v>320757.530853</v>
      </c>
      <c r="AS27" s="7">
        <v>11697156.296351217</v>
      </c>
    </row>
    <row r="28" spans="1:45" x14ac:dyDescent="0.25">
      <c r="A28" t="s">
        <v>147</v>
      </c>
      <c r="B28" s="5">
        <v>4123010</v>
      </c>
      <c r="C28" s="6">
        <f>SUMIFS('[1]CONSOLIDADO POR SEDE JUNIO'!$K$5:$K$2604,'[1]CONSOLIDADO POR SEDE JUNIO'!$E$5:$E$2604,'RUBROS JUNIO'!$A28,'[1]CONSOLIDADO POR SEDE JUNIO'!$C$5:$C$2604,'RUBROS JUNIO'!C$5)</f>
        <v>0</v>
      </c>
      <c r="D28" s="6">
        <f>SUMIFS('[1]CONSOLIDADO POR SEDE JUNIO'!$K$5:$K$2604,'[1]CONSOLIDADO POR SEDE JUNIO'!$E$5:$E$2604,'RUBROS JUNIO'!$A28,'[1]CONSOLIDADO POR SEDE JUNIO'!$C$5:$C$2604,'RUBROS JUNIO'!D$5)</f>
        <v>0</v>
      </c>
      <c r="E28" s="6">
        <f>SUMIFS('[1]CONSOLIDADO POR SEDE JUNIO'!$K$5:$K$2604,'[1]CONSOLIDADO POR SEDE JUNIO'!$E$5:$E$2604,'RUBROS JUNIO'!$A28,'[1]CONSOLIDADO POR SEDE JUNIO'!$C$5:$C$2604,'RUBROS JUNIO'!E$5)</f>
        <v>0</v>
      </c>
      <c r="F28" s="6">
        <v>0</v>
      </c>
      <c r="G28" s="6">
        <f>SUMIFS('[1]CONSOLIDADO POR SEDE JUNIO'!$K$5:$K$2604,'[1]CONSOLIDADO POR SEDE JUNIO'!$E$5:$E$2604,'RUBROS JUNIO'!$A28,'[1]CONSOLIDADO POR SEDE JUNIO'!$C$5:$C$2604,'RUBROS JUNIO'!G$5)</f>
        <v>0</v>
      </c>
      <c r="H28" s="6">
        <f>SUMIFS('[1]CONSOLIDADO POR SEDE JUNIO'!$K$5:$K$2604,'[1]CONSOLIDADO POR SEDE JUNIO'!$E$5:$E$2604,'RUBROS JUNIO'!$A28,'[1]CONSOLIDADO POR SEDE JUNIO'!$C$5:$C$2604,'RUBROS JUNIO'!H$5)</f>
        <v>0</v>
      </c>
      <c r="I28" s="6">
        <f>SUMIFS('[1]CONSOLIDADO POR SEDE JUNIO'!$K$5:$K$2604,'[1]CONSOLIDADO POR SEDE JUNIO'!$E$5:$E$2604,'RUBROS JUNIO'!$A28,'[1]CONSOLIDADO POR SEDE JUNIO'!$C$5:$C$2604,'RUBROS JUNIO'!I$5)</f>
        <v>0</v>
      </c>
      <c r="J28" s="6">
        <v>0</v>
      </c>
      <c r="K28" s="6">
        <f>SUMIFS('[1]CONSOLIDADO POR SEDE JUNIO'!$K$5:$K$2604,'[1]CONSOLIDADO POR SEDE JUNIO'!$E$5:$E$2604,'RUBROS JUNIO'!$A28,'[1]CONSOLIDADO POR SEDE JUNIO'!$C$5:$C$2604,'RUBROS JUNIO'!K$5)</f>
        <v>0</v>
      </c>
      <c r="L28" s="6">
        <f>SUMIFS('[1]CONSOLIDADO POR SEDE JUNIO'!$K$5:$K$2604,'[1]CONSOLIDADO POR SEDE JUNIO'!$E$5:$E$2604,'RUBROS JUNIO'!$A28,'[1]CONSOLIDADO POR SEDE JUNIO'!$C$5:$C$2604,'RUBROS JUNIO'!L$5)</f>
        <v>0</v>
      </c>
      <c r="M28" s="6">
        <f>SUMIFS('[1]CONSOLIDADO POR SEDE JUNIO'!$K$5:$K$2604,'[1]CONSOLIDADO POR SEDE JUNIO'!$E$5:$E$2604,'RUBROS JUNIO'!$A28,'[1]CONSOLIDADO POR SEDE JUNIO'!$C$5:$C$2604,'RUBROS JUNIO'!M$5)</f>
        <v>0</v>
      </c>
      <c r="N28" s="6">
        <f>SUMIFS('[1]CONSOLIDADO POR SEDE JUNIO'!$K$5:$K$2604,'[1]CONSOLIDADO POR SEDE JUNIO'!$E$5:$E$2604,'RUBROS JUNIO'!$A28,'[1]CONSOLIDADO POR SEDE JUNIO'!$C$5:$C$2604,'RUBROS JUNIO'!N$5)</f>
        <v>0</v>
      </c>
      <c r="O28" s="6">
        <f>SUMIFS('[1]CONSOLIDADO POR SEDE JUNIO'!$K$5:$K$2604,'[1]CONSOLIDADO POR SEDE JUNIO'!$E$5:$E$2604,'RUBROS JUNIO'!$A28,'[1]CONSOLIDADO POR SEDE JUNIO'!$C$5:$C$2604,'RUBROS JUNIO'!O$5)</f>
        <v>0</v>
      </c>
      <c r="P28" s="6">
        <f>SUMIFS('[1]CONSOLIDADO POR SEDE JUNIO'!$K$5:$K$2604,'[1]CONSOLIDADO POR SEDE JUNIO'!$E$5:$E$2604,'RUBROS JUNIO'!$A28,'[1]CONSOLIDADO POR SEDE JUNIO'!$C$5:$C$2604,'RUBROS JUNIO'!P$5)</f>
        <v>0</v>
      </c>
      <c r="Q28" s="6">
        <v>393070.48545599997</v>
      </c>
      <c r="R28" s="6">
        <f>SUMIFS('[1]CONSOLIDADO POR SEDE JUNIO'!$K$5:$K$2604,'[1]CONSOLIDADO POR SEDE JUNIO'!$E$5:$E$2604,'RUBROS JUNIO'!$A28,'[1]CONSOLIDADO POR SEDE JUNIO'!$C$5:$C$2604,'RUBROS JUNIO'!R$5)</f>
        <v>0</v>
      </c>
      <c r="S28" s="6">
        <v>0</v>
      </c>
      <c r="T28" s="6">
        <f>SUMIFS('[1]CONSOLIDADO POR SEDE JUNIO'!$K$5:$K$2604,'[1]CONSOLIDADO POR SEDE JUNIO'!$E$5:$E$2604,'RUBROS JUNIO'!$A28,'[1]CONSOLIDADO POR SEDE JUNIO'!$C$5:$C$2604,'RUBROS JUNIO'!T$5)</f>
        <v>0</v>
      </c>
      <c r="U28" s="6">
        <f>SUMIFS('[1]CONSOLIDADO POR SEDE JUNIO'!$K$5:$K$2604,'[1]CONSOLIDADO POR SEDE JUNIO'!$E$5:$E$2604,'RUBROS JUNIO'!$A28,'[1]CONSOLIDADO POR SEDE JUNIO'!$C$5:$C$2604,'RUBROS JUNIO'!U$5)</f>
        <v>0</v>
      </c>
      <c r="V28" s="6">
        <f>SUMIFS('[1]CONSOLIDADO POR SEDE JUNIO'!$K$5:$K$2604,'[1]CONSOLIDADO POR SEDE JUNIO'!$E$5:$E$2604,'RUBROS JUNIO'!$A28,'[1]CONSOLIDADO POR SEDE JUNIO'!$C$5:$C$2604,'RUBROS JUNIO'!V$5)</f>
        <v>0</v>
      </c>
      <c r="W28" s="6">
        <f>SUMIFS('[1]CONSOLIDADO POR SEDE JUNIO'!$K$5:$K$2604,'[1]CONSOLIDADO POR SEDE JUNIO'!$E$5:$E$2604,'RUBROS JUNIO'!$A28,'[1]CONSOLIDADO POR SEDE JUNIO'!$C$5:$C$2604,'RUBROS JUNIO'!W$5)</f>
        <v>0</v>
      </c>
      <c r="X28" s="6">
        <f>SUMIFS('[1]CONSOLIDADO POR SEDE JUNIO'!$K$5:$K$2604,'[1]CONSOLIDADO POR SEDE JUNIO'!$E$5:$E$2604,'RUBROS JUNIO'!$A28,'[1]CONSOLIDADO POR SEDE JUNIO'!$C$5:$C$2604,'RUBROS JUNIO'!X$5)</f>
        <v>0</v>
      </c>
      <c r="Y28" s="6">
        <f>SUMIFS('[1]CONSOLIDADO POR SEDE JUNIO'!$K$5:$K$2604,'[1]CONSOLIDADO POR SEDE JUNIO'!$E$5:$E$2604,'RUBROS JUNIO'!$A28,'[1]CONSOLIDADO POR SEDE JUNIO'!$C$5:$C$2604,'RUBROS JUNIO'!Y$5)</f>
        <v>0</v>
      </c>
      <c r="Z28" s="6">
        <f>SUMIFS('[1]CONSOLIDADO POR SEDE JUNIO'!$K$5:$K$2604,'[1]CONSOLIDADO POR SEDE JUNIO'!$E$5:$E$2604,'RUBROS JUNIO'!$A28,'[1]CONSOLIDADO POR SEDE JUNIO'!$C$5:$C$2604,'RUBROS JUNIO'!Z$5)</f>
        <v>0</v>
      </c>
      <c r="AA28" s="6">
        <f>SUMIFS('[1]CONSOLIDADO POR SEDE JUNIO'!$K$5:$K$2604,'[1]CONSOLIDADO POR SEDE JUNIO'!$E$5:$E$2604,'RUBROS JUNIO'!$A28,'[1]CONSOLIDADO POR SEDE JUNIO'!$C$5:$C$2604,'RUBROS JUNIO'!AA$5)</f>
        <v>0</v>
      </c>
      <c r="AB28" s="6">
        <f>SUMIFS('[1]CONSOLIDADO POR SEDE JUNIO'!$K$5:$K$2604,'[1]CONSOLIDADO POR SEDE JUNIO'!$E$5:$E$2604,'RUBROS JUNIO'!$A28,'[1]CONSOLIDADO POR SEDE JUNIO'!$C$5:$C$2604,'RUBROS JUNIO'!AB$5)</f>
        <v>0</v>
      </c>
      <c r="AC28" s="6">
        <f>SUMIFS('[1]CONSOLIDADO POR SEDE JUNIO'!$K$5:$K$2604,'[1]CONSOLIDADO POR SEDE JUNIO'!$E$5:$E$2604,'RUBROS JUNIO'!$A28,'[1]CONSOLIDADO POR SEDE JUNIO'!$C$5:$C$2604,'RUBROS JUNIO'!AC$5)</f>
        <v>0</v>
      </c>
      <c r="AD28" s="6">
        <f>SUMIFS('[1]CONSOLIDADO POR SEDE JUNIO'!$K$5:$K$2604,'[1]CONSOLIDADO POR SEDE JUNIO'!$E$5:$E$2604,'RUBROS JUNIO'!$A28,'[1]CONSOLIDADO POR SEDE JUNIO'!$C$5:$C$2604,'RUBROS JUNIO'!AD$5)</f>
        <v>0</v>
      </c>
      <c r="AE28" s="6">
        <f>SUMIFS('[1]CONSOLIDADO POR SEDE JUNIO'!$K$5:$K$2604,'[1]CONSOLIDADO POR SEDE JUNIO'!$E$5:$E$2604,'RUBROS JUNIO'!$A28,'[1]CONSOLIDADO POR SEDE JUNIO'!$C$5:$C$2604,'RUBROS JUNIO'!AE$5)</f>
        <v>0</v>
      </c>
      <c r="AF28" s="6">
        <f>SUMIFS('[1]CONSOLIDADO POR SEDE JUNIO'!$K$5:$K$2604,'[1]CONSOLIDADO POR SEDE JUNIO'!$E$5:$E$2604,'RUBROS JUNIO'!$A28,'[1]CONSOLIDADO POR SEDE JUNIO'!$C$5:$C$2604,'RUBROS JUNIO'!AF$5)</f>
        <v>0</v>
      </c>
      <c r="AG28" s="6">
        <v>0</v>
      </c>
      <c r="AH28" s="6">
        <f>SUMIFS('[1]CONSOLIDADO POR SEDE JUNIO'!$K$5:$K$2604,'[1]CONSOLIDADO POR SEDE JUNIO'!$E$5:$E$2604,'RUBROS JUNIO'!$A28,'[1]CONSOLIDADO POR SEDE JUNIO'!$C$5:$C$2604,'RUBROS JUNIO'!AH$5)</f>
        <v>0</v>
      </c>
      <c r="AI28" s="6">
        <f>SUMIFS('[1]CONSOLIDADO POR SEDE JUNIO'!$K$5:$K$2604,'[1]CONSOLIDADO POR SEDE JUNIO'!$E$5:$E$2604,'RUBROS JUNIO'!$A28,'[1]CONSOLIDADO POR SEDE JUNIO'!$C$5:$C$2604,'RUBROS JUNIO'!AI$5)</f>
        <v>0</v>
      </c>
      <c r="AJ28" s="6">
        <f>SUMIFS('[1]CONSOLIDADO POR SEDE JUNIO'!$K$5:$K$2604,'[1]CONSOLIDADO POR SEDE JUNIO'!$E$5:$E$2604,'RUBROS JUNIO'!$A28,'[1]CONSOLIDADO POR SEDE JUNIO'!$C$5:$C$2604,'RUBROS JUNIO'!AJ$5)</f>
        <v>0</v>
      </c>
      <c r="AK28" s="6">
        <f>SUMIFS('[1]CONSOLIDADO POR SEDE JUNIO'!$K$5:$K$2604,'[1]CONSOLIDADO POR SEDE JUNIO'!$E$5:$E$2604,'RUBROS JUNIO'!$A28,'[1]CONSOLIDADO POR SEDE JUNIO'!$C$5:$C$2604,'RUBROS JUNIO'!AK$5)</f>
        <v>0</v>
      </c>
      <c r="AL28" s="6">
        <f>SUMIFS('[1]CONSOLIDADO POR SEDE JUNIO'!$K$5:$K$2604,'[1]CONSOLIDADO POR SEDE JUNIO'!$E$5:$E$2604,'RUBROS JUNIO'!$A28,'[1]CONSOLIDADO POR SEDE JUNIO'!$C$5:$C$2604,'RUBROS JUNIO'!AL$5)</f>
        <v>0</v>
      </c>
      <c r="AM28" s="6">
        <v>0</v>
      </c>
      <c r="AN28" s="6">
        <f>SUMIFS('[1]CONSOLIDADO POR SEDE JUNIO'!$K$5:$K$2604,'[1]CONSOLIDADO POR SEDE JUNIO'!$E$5:$E$2604,'RUBROS JUNIO'!$A28,'[1]CONSOLIDADO POR SEDE JUNIO'!$C$5:$C$2604,'RUBROS JUNIO'!AN$5)</f>
        <v>0</v>
      </c>
      <c r="AO28" s="6">
        <f>SUMIFS('[1]CONSOLIDADO POR SEDE JUNIO'!$K$5:$K$2604,'[1]CONSOLIDADO POR SEDE JUNIO'!$E$5:$E$2604,'RUBROS JUNIO'!$A28,'[1]CONSOLIDADO POR SEDE JUNIO'!$C$5:$C$2604,'RUBROS JUNIO'!AO$5)</f>
        <v>0</v>
      </c>
      <c r="AP28" s="6">
        <f>SUMIFS('[1]CONSOLIDADO POR SEDE JUNIO'!$K$5:$K$2604,'[1]CONSOLIDADO POR SEDE JUNIO'!$E$5:$E$2604,'RUBROS JUNIO'!$A28,'[1]CONSOLIDADO POR SEDE JUNIO'!$C$5:$C$2604,'RUBROS JUNIO'!AP$5)</f>
        <v>0</v>
      </c>
      <c r="AQ28" s="6"/>
      <c r="AR28" s="7">
        <v>320757.530853</v>
      </c>
      <c r="AS28" s="7">
        <v>15076334.78196379</v>
      </c>
    </row>
    <row r="29" spans="1:45" x14ac:dyDescent="0.25">
      <c r="A29" t="s">
        <v>148</v>
      </c>
      <c r="B29" s="5">
        <v>4123007</v>
      </c>
      <c r="C29" s="6">
        <f>SUMIFS('[1]CONSOLIDADO POR SEDE JUNIO'!$K$5:$K$2604,'[1]CONSOLIDADO POR SEDE JUNIO'!$E$5:$E$2604,'RUBROS JUNIO'!$A29,'[1]CONSOLIDADO POR SEDE JUNIO'!$C$5:$C$2604,'RUBROS JUNIO'!C$5)</f>
        <v>0</v>
      </c>
      <c r="D29" s="6">
        <f>SUMIFS('[1]CONSOLIDADO POR SEDE JUNIO'!$K$5:$K$2604,'[1]CONSOLIDADO POR SEDE JUNIO'!$E$5:$E$2604,'RUBROS JUNIO'!$A29,'[1]CONSOLIDADO POR SEDE JUNIO'!$C$5:$C$2604,'RUBROS JUNIO'!D$5)</f>
        <v>0</v>
      </c>
      <c r="E29" s="6">
        <f>SUMIFS('[1]CONSOLIDADO POR SEDE JUNIO'!$K$5:$K$2604,'[1]CONSOLIDADO POR SEDE JUNIO'!$E$5:$E$2604,'RUBROS JUNIO'!$A29,'[1]CONSOLIDADO POR SEDE JUNIO'!$C$5:$C$2604,'RUBROS JUNIO'!E$5)</f>
        <v>0</v>
      </c>
      <c r="F29" s="6">
        <v>0</v>
      </c>
      <c r="G29" s="6">
        <f>SUMIFS('[1]CONSOLIDADO POR SEDE JUNIO'!$K$5:$K$2604,'[1]CONSOLIDADO POR SEDE JUNIO'!$E$5:$E$2604,'RUBROS JUNIO'!$A29,'[1]CONSOLIDADO POR SEDE JUNIO'!$C$5:$C$2604,'RUBROS JUNIO'!G$5)</f>
        <v>0</v>
      </c>
      <c r="H29" s="6">
        <f>SUMIFS('[1]CONSOLIDADO POR SEDE JUNIO'!$K$5:$K$2604,'[1]CONSOLIDADO POR SEDE JUNIO'!$E$5:$E$2604,'RUBROS JUNIO'!$A29,'[1]CONSOLIDADO POR SEDE JUNIO'!$C$5:$C$2604,'RUBROS JUNIO'!H$5)</f>
        <v>0</v>
      </c>
      <c r="I29" s="6">
        <f>SUMIFS('[1]CONSOLIDADO POR SEDE JUNIO'!$K$5:$K$2604,'[1]CONSOLIDADO POR SEDE JUNIO'!$E$5:$E$2604,'RUBROS JUNIO'!$A29,'[1]CONSOLIDADO POR SEDE JUNIO'!$C$5:$C$2604,'RUBROS JUNIO'!I$5)</f>
        <v>0</v>
      </c>
      <c r="J29" s="6">
        <v>0</v>
      </c>
      <c r="K29" s="6">
        <f>SUMIFS('[1]CONSOLIDADO POR SEDE JUNIO'!$K$5:$K$2604,'[1]CONSOLIDADO POR SEDE JUNIO'!$E$5:$E$2604,'RUBROS JUNIO'!$A29,'[1]CONSOLIDADO POR SEDE JUNIO'!$C$5:$C$2604,'RUBROS JUNIO'!K$5)</f>
        <v>0</v>
      </c>
      <c r="L29" s="6">
        <f>SUMIFS('[1]CONSOLIDADO POR SEDE JUNIO'!$K$5:$K$2604,'[1]CONSOLIDADO POR SEDE JUNIO'!$E$5:$E$2604,'RUBROS JUNIO'!$A29,'[1]CONSOLIDADO POR SEDE JUNIO'!$C$5:$C$2604,'RUBROS JUNIO'!L$5)</f>
        <v>0</v>
      </c>
      <c r="M29" s="6">
        <f>SUMIFS('[1]CONSOLIDADO POR SEDE JUNIO'!$K$5:$K$2604,'[1]CONSOLIDADO POR SEDE JUNIO'!$E$5:$E$2604,'RUBROS JUNIO'!$A29,'[1]CONSOLIDADO POR SEDE JUNIO'!$C$5:$C$2604,'RUBROS JUNIO'!M$5)</f>
        <v>0</v>
      </c>
      <c r="N29" s="6">
        <f>SUMIFS('[1]CONSOLIDADO POR SEDE JUNIO'!$K$5:$K$2604,'[1]CONSOLIDADO POR SEDE JUNIO'!$E$5:$E$2604,'RUBROS JUNIO'!$A29,'[1]CONSOLIDADO POR SEDE JUNIO'!$C$5:$C$2604,'RUBROS JUNIO'!N$5)</f>
        <v>0</v>
      </c>
      <c r="O29" s="6">
        <f>SUMIFS('[1]CONSOLIDADO POR SEDE JUNIO'!$K$5:$K$2604,'[1]CONSOLIDADO POR SEDE JUNIO'!$E$5:$E$2604,'RUBROS JUNIO'!$A29,'[1]CONSOLIDADO POR SEDE JUNIO'!$C$5:$C$2604,'RUBROS JUNIO'!O$5)</f>
        <v>0</v>
      </c>
      <c r="P29" s="6">
        <f>SUMIFS('[1]CONSOLIDADO POR SEDE JUNIO'!$K$5:$K$2604,'[1]CONSOLIDADO POR SEDE JUNIO'!$E$5:$E$2604,'RUBROS JUNIO'!$A29,'[1]CONSOLIDADO POR SEDE JUNIO'!$C$5:$C$2604,'RUBROS JUNIO'!P$5)</f>
        <v>0</v>
      </c>
      <c r="Q29" s="6">
        <v>297594.85189799999</v>
      </c>
      <c r="R29" s="6">
        <f>SUMIFS('[1]CONSOLIDADO POR SEDE JUNIO'!$K$5:$K$2604,'[1]CONSOLIDADO POR SEDE JUNIO'!$E$5:$E$2604,'RUBROS JUNIO'!$A29,'[1]CONSOLIDADO POR SEDE JUNIO'!$C$5:$C$2604,'RUBROS JUNIO'!R$5)</f>
        <v>0</v>
      </c>
      <c r="S29" s="6">
        <v>0</v>
      </c>
      <c r="T29" s="6">
        <f>SUMIFS('[1]CONSOLIDADO POR SEDE JUNIO'!$K$5:$K$2604,'[1]CONSOLIDADO POR SEDE JUNIO'!$E$5:$E$2604,'RUBROS JUNIO'!$A29,'[1]CONSOLIDADO POR SEDE JUNIO'!$C$5:$C$2604,'RUBROS JUNIO'!T$5)</f>
        <v>0</v>
      </c>
      <c r="U29" s="6">
        <f>SUMIFS('[1]CONSOLIDADO POR SEDE JUNIO'!$K$5:$K$2604,'[1]CONSOLIDADO POR SEDE JUNIO'!$E$5:$E$2604,'RUBROS JUNIO'!$A29,'[1]CONSOLIDADO POR SEDE JUNIO'!$C$5:$C$2604,'RUBROS JUNIO'!U$5)</f>
        <v>0</v>
      </c>
      <c r="V29" s="6">
        <f>SUMIFS('[1]CONSOLIDADO POR SEDE JUNIO'!$K$5:$K$2604,'[1]CONSOLIDADO POR SEDE JUNIO'!$E$5:$E$2604,'RUBROS JUNIO'!$A29,'[1]CONSOLIDADO POR SEDE JUNIO'!$C$5:$C$2604,'RUBROS JUNIO'!V$5)</f>
        <v>0</v>
      </c>
      <c r="W29" s="6">
        <f>SUMIFS('[1]CONSOLIDADO POR SEDE JUNIO'!$K$5:$K$2604,'[1]CONSOLIDADO POR SEDE JUNIO'!$E$5:$E$2604,'RUBROS JUNIO'!$A29,'[1]CONSOLIDADO POR SEDE JUNIO'!$C$5:$C$2604,'RUBROS JUNIO'!W$5)</f>
        <v>0</v>
      </c>
      <c r="X29" s="6">
        <f>SUMIFS('[1]CONSOLIDADO POR SEDE JUNIO'!$K$5:$K$2604,'[1]CONSOLIDADO POR SEDE JUNIO'!$E$5:$E$2604,'RUBROS JUNIO'!$A29,'[1]CONSOLIDADO POR SEDE JUNIO'!$C$5:$C$2604,'RUBROS JUNIO'!X$5)</f>
        <v>0</v>
      </c>
      <c r="Y29" s="6">
        <f>SUMIFS('[1]CONSOLIDADO POR SEDE JUNIO'!$K$5:$K$2604,'[1]CONSOLIDADO POR SEDE JUNIO'!$E$5:$E$2604,'RUBROS JUNIO'!$A29,'[1]CONSOLIDADO POR SEDE JUNIO'!$C$5:$C$2604,'RUBROS JUNIO'!Y$5)</f>
        <v>0</v>
      </c>
      <c r="Z29" s="6">
        <f>SUMIFS('[1]CONSOLIDADO POR SEDE JUNIO'!$K$5:$K$2604,'[1]CONSOLIDADO POR SEDE JUNIO'!$E$5:$E$2604,'RUBROS JUNIO'!$A29,'[1]CONSOLIDADO POR SEDE JUNIO'!$C$5:$C$2604,'RUBROS JUNIO'!Z$5)</f>
        <v>0</v>
      </c>
      <c r="AA29" s="6">
        <f>SUMIFS('[1]CONSOLIDADO POR SEDE JUNIO'!$K$5:$K$2604,'[1]CONSOLIDADO POR SEDE JUNIO'!$E$5:$E$2604,'RUBROS JUNIO'!$A29,'[1]CONSOLIDADO POR SEDE JUNIO'!$C$5:$C$2604,'RUBROS JUNIO'!AA$5)</f>
        <v>0</v>
      </c>
      <c r="AB29" s="6">
        <f>SUMIFS('[1]CONSOLIDADO POR SEDE JUNIO'!$K$5:$K$2604,'[1]CONSOLIDADO POR SEDE JUNIO'!$E$5:$E$2604,'RUBROS JUNIO'!$A29,'[1]CONSOLIDADO POR SEDE JUNIO'!$C$5:$C$2604,'RUBROS JUNIO'!AB$5)</f>
        <v>0</v>
      </c>
      <c r="AC29" s="6">
        <f>SUMIFS('[1]CONSOLIDADO POR SEDE JUNIO'!$K$5:$K$2604,'[1]CONSOLIDADO POR SEDE JUNIO'!$E$5:$E$2604,'RUBROS JUNIO'!$A29,'[1]CONSOLIDADO POR SEDE JUNIO'!$C$5:$C$2604,'RUBROS JUNIO'!AC$5)</f>
        <v>0</v>
      </c>
      <c r="AD29" s="6">
        <f>SUMIFS('[1]CONSOLIDADO POR SEDE JUNIO'!$K$5:$K$2604,'[1]CONSOLIDADO POR SEDE JUNIO'!$E$5:$E$2604,'RUBROS JUNIO'!$A29,'[1]CONSOLIDADO POR SEDE JUNIO'!$C$5:$C$2604,'RUBROS JUNIO'!AD$5)</f>
        <v>67813.549822800007</v>
      </c>
      <c r="AE29" s="6">
        <f>SUMIFS('[1]CONSOLIDADO POR SEDE JUNIO'!$K$5:$K$2604,'[1]CONSOLIDADO POR SEDE JUNIO'!$E$5:$E$2604,'RUBROS JUNIO'!$A29,'[1]CONSOLIDADO POR SEDE JUNIO'!$C$5:$C$2604,'RUBROS JUNIO'!AE$5)</f>
        <v>0</v>
      </c>
      <c r="AF29" s="6">
        <f>SUMIFS('[1]CONSOLIDADO POR SEDE JUNIO'!$K$5:$K$2604,'[1]CONSOLIDADO POR SEDE JUNIO'!$E$5:$E$2604,'RUBROS JUNIO'!$A29,'[1]CONSOLIDADO POR SEDE JUNIO'!$C$5:$C$2604,'RUBROS JUNIO'!AF$5)</f>
        <v>0</v>
      </c>
      <c r="AG29" s="6">
        <v>0</v>
      </c>
      <c r="AH29" s="6">
        <f>SUMIFS('[1]CONSOLIDADO POR SEDE JUNIO'!$K$5:$K$2604,'[1]CONSOLIDADO POR SEDE JUNIO'!$E$5:$E$2604,'RUBROS JUNIO'!$A29,'[1]CONSOLIDADO POR SEDE JUNIO'!$C$5:$C$2604,'RUBROS JUNIO'!AH$5)</f>
        <v>0</v>
      </c>
      <c r="AI29" s="6">
        <f>SUMIFS('[1]CONSOLIDADO POR SEDE JUNIO'!$K$5:$K$2604,'[1]CONSOLIDADO POR SEDE JUNIO'!$E$5:$E$2604,'RUBROS JUNIO'!$A29,'[1]CONSOLIDADO POR SEDE JUNIO'!$C$5:$C$2604,'RUBROS JUNIO'!AI$5)</f>
        <v>0</v>
      </c>
      <c r="AJ29" s="6">
        <f>SUMIFS('[1]CONSOLIDADO POR SEDE JUNIO'!$K$5:$K$2604,'[1]CONSOLIDADO POR SEDE JUNIO'!$E$5:$E$2604,'RUBROS JUNIO'!$A29,'[1]CONSOLIDADO POR SEDE JUNIO'!$C$5:$C$2604,'RUBROS JUNIO'!AJ$5)</f>
        <v>0</v>
      </c>
      <c r="AK29" s="6">
        <f>SUMIFS('[1]CONSOLIDADO POR SEDE JUNIO'!$K$5:$K$2604,'[1]CONSOLIDADO POR SEDE JUNIO'!$E$5:$E$2604,'RUBROS JUNIO'!$A29,'[1]CONSOLIDADO POR SEDE JUNIO'!$C$5:$C$2604,'RUBROS JUNIO'!AK$5)</f>
        <v>0</v>
      </c>
      <c r="AL29" s="6">
        <f>SUMIFS('[1]CONSOLIDADO POR SEDE JUNIO'!$K$5:$K$2604,'[1]CONSOLIDADO POR SEDE JUNIO'!$E$5:$E$2604,'RUBROS JUNIO'!$A29,'[1]CONSOLIDADO POR SEDE JUNIO'!$C$5:$C$2604,'RUBROS JUNIO'!AL$5)</f>
        <v>0</v>
      </c>
      <c r="AM29" s="6">
        <v>10537.578239999999</v>
      </c>
      <c r="AN29" s="6">
        <f>SUMIFS('[1]CONSOLIDADO POR SEDE JUNIO'!$K$5:$K$2604,'[1]CONSOLIDADO POR SEDE JUNIO'!$E$5:$E$2604,'RUBROS JUNIO'!$A29,'[1]CONSOLIDADO POR SEDE JUNIO'!$C$5:$C$2604,'RUBROS JUNIO'!AN$5)</f>
        <v>0</v>
      </c>
      <c r="AO29" s="6">
        <f>SUMIFS('[1]CONSOLIDADO POR SEDE JUNIO'!$K$5:$K$2604,'[1]CONSOLIDADO POR SEDE JUNIO'!$E$5:$E$2604,'RUBROS JUNIO'!$A29,'[1]CONSOLIDADO POR SEDE JUNIO'!$C$5:$C$2604,'RUBROS JUNIO'!AO$5)</f>
        <v>2363.8986900000004</v>
      </c>
      <c r="AP29" s="6">
        <f>SUMIFS('[1]CONSOLIDADO POR SEDE JUNIO'!$K$5:$K$2604,'[1]CONSOLIDADO POR SEDE JUNIO'!$E$5:$E$2604,'RUBROS JUNIO'!$A29,'[1]CONSOLIDADO POR SEDE JUNIO'!$C$5:$C$2604,'RUBROS JUNIO'!AP$5)</f>
        <v>0</v>
      </c>
      <c r="AQ29" s="6"/>
      <c r="AR29" s="7">
        <v>320757.530853</v>
      </c>
      <c r="AS29" s="7">
        <v>7798104.1975674778</v>
      </c>
    </row>
    <row r="30" spans="1:45" x14ac:dyDescent="0.25">
      <c r="A30" t="s">
        <v>149</v>
      </c>
      <c r="B30" s="5">
        <v>4222118</v>
      </c>
      <c r="C30" s="6">
        <f>SUMIFS('[1]CONSOLIDADO POR SEDE JUNIO'!$K$5:$K$2604,'[1]CONSOLIDADO POR SEDE JUNIO'!$E$5:$E$2604,'RUBROS JUNIO'!$A30,'[1]CONSOLIDADO POR SEDE JUNIO'!$C$5:$C$2604,'RUBROS JUNIO'!C$5)</f>
        <v>0</v>
      </c>
      <c r="D30" s="6">
        <f>SUMIFS('[1]CONSOLIDADO POR SEDE JUNIO'!$K$5:$K$2604,'[1]CONSOLIDADO POR SEDE JUNIO'!$E$5:$E$2604,'RUBROS JUNIO'!$A30,'[1]CONSOLIDADO POR SEDE JUNIO'!$C$5:$C$2604,'RUBROS JUNIO'!D$5)</f>
        <v>0</v>
      </c>
      <c r="E30" s="6">
        <f>SUMIFS('[1]CONSOLIDADO POR SEDE JUNIO'!$K$5:$K$2604,'[1]CONSOLIDADO POR SEDE JUNIO'!$E$5:$E$2604,'RUBROS JUNIO'!$A30,'[1]CONSOLIDADO POR SEDE JUNIO'!$C$5:$C$2604,'RUBROS JUNIO'!E$5)</f>
        <v>0</v>
      </c>
      <c r="F30" s="6">
        <v>0</v>
      </c>
      <c r="G30" s="6">
        <f>SUMIFS('[1]CONSOLIDADO POR SEDE JUNIO'!$K$5:$K$2604,'[1]CONSOLIDADO POR SEDE JUNIO'!$E$5:$E$2604,'RUBROS JUNIO'!$A30,'[1]CONSOLIDADO POR SEDE JUNIO'!$C$5:$C$2604,'RUBROS JUNIO'!G$5)</f>
        <v>165167.13036000001</v>
      </c>
      <c r="H30" s="6">
        <f>SUMIFS('[1]CONSOLIDADO POR SEDE JUNIO'!$K$5:$K$2604,'[1]CONSOLIDADO POR SEDE JUNIO'!$E$5:$E$2604,'RUBROS JUNIO'!$A30,'[1]CONSOLIDADO POR SEDE JUNIO'!$C$5:$C$2604,'RUBROS JUNIO'!H$5)</f>
        <v>0</v>
      </c>
      <c r="I30" s="6">
        <f>SUMIFS('[1]CONSOLIDADO POR SEDE JUNIO'!$K$5:$K$2604,'[1]CONSOLIDADO POR SEDE JUNIO'!$E$5:$E$2604,'RUBROS JUNIO'!$A30,'[1]CONSOLIDADO POR SEDE JUNIO'!$C$5:$C$2604,'RUBROS JUNIO'!I$5)</f>
        <v>0</v>
      </c>
      <c r="J30" s="6">
        <v>34886.910816000003</v>
      </c>
      <c r="K30" s="6">
        <f>SUMIFS('[1]CONSOLIDADO POR SEDE JUNIO'!$K$5:$K$2604,'[1]CONSOLIDADO POR SEDE JUNIO'!$E$5:$E$2604,'RUBROS JUNIO'!$A30,'[1]CONSOLIDADO POR SEDE JUNIO'!$C$5:$C$2604,'RUBROS JUNIO'!K$5)</f>
        <v>0</v>
      </c>
      <c r="L30" s="6">
        <f>SUMIFS('[1]CONSOLIDADO POR SEDE JUNIO'!$K$5:$K$2604,'[1]CONSOLIDADO POR SEDE JUNIO'!$E$5:$E$2604,'RUBROS JUNIO'!$A30,'[1]CONSOLIDADO POR SEDE JUNIO'!$C$5:$C$2604,'RUBROS JUNIO'!L$5)</f>
        <v>0</v>
      </c>
      <c r="M30" s="6">
        <f>SUMIFS('[1]CONSOLIDADO POR SEDE JUNIO'!$K$5:$K$2604,'[1]CONSOLIDADO POR SEDE JUNIO'!$E$5:$E$2604,'RUBROS JUNIO'!$A30,'[1]CONSOLIDADO POR SEDE JUNIO'!$C$5:$C$2604,'RUBROS JUNIO'!M$5)</f>
        <v>0</v>
      </c>
      <c r="N30" s="6">
        <f>SUMIFS('[1]CONSOLIDADO POR SEDE JUNIO'!$K$5:$K$2604,'[1]CONSOLIDADO POR SEDE JUNIO'!$E$5:$E$2604,'RUBROS JUNIO'!$A30,'[1]CONSOLIDADO POR SEDE JUNIO'!$C$5:$C$2604,'RUBROS JUNIO'!N$5)</f>
        <v>0</v>
      </c>
      <c r="O30" s="6">
        <f>SUMIFS('[1]CONSOLIDADO POR SEDE JUNIO'!$K$5:$K$2604,'[1]CONSOLIDADO POR SEDE JUNIO'!$E$5:$E$2604,'RUBROS JUNIO'!$A30,'[1]CONSOLIDADO POR SEDE JUNIO'!$C$5:$C$2604,'RUBROS JUNIO'!O$5)</f>
        <v>0</v>
      </c>
      <c r="P30" s="6">
        <f>SUMIFS('[1]CONSOLIDADO POR SEDE JUNIO'!$K$5:$K$2604,'[1]CONSOLIDADO POR SEDE JUNIO'!$E$5:$E$2604,'RUBROS JUNIO'!$A30,'[1]CONSOLIDADO POR SEDE JUNIO'!$C$5:$C$2604,'RUBROS JUNIO'!P$5)</f>
        <v>0</v>
      </c>
      <c r="Q30" s="6">
        <v>568917.49840499996</v>
      </c>
      <c r="R30" s="6">
        <f>SUMIFS('[1]CONSOLIDADO POR SEDE JUNIO'!$K$5:$K$2604,'[1]CONSOLIDADO POR SEDE JUNIO'!$E$5:$E$2604,'RUBROS JUNIO'!$A30,'[1]CONSOLIDADO POR SEDE JUNIO'!$C$5:$C$2604,'RUBROS JUNIO'!R$5)</f>
        <v>0</v>
      </c>
      <c r="S30" s="6">
        <v>0</v>
      </c>
      <c r="T30" s="6">
        <f>SUMIFS('[1]CONSOLIDADO POR SEDE JUNIO'!$K$5:$K$2604,'[1]CONSOLIDADO POR SEDE JUNIO'!$E$5:$E$2604,'RUBROS JUNIO'!$A30,'[1]CONSOLIDADO POR SEDE JUNIO'!$C$5:$C$2604,'RUBROS JUNIO'!T$5)</f>
        <v>0</v>
      </c>
      <c r="U30" s="6">
        <f>SUMIFS('[1]CONSOLIDADO POR SEDE JUNIO'!$K$5:$K$2604,'[1]CONSOLIDADO POR SEDE JUNIO'!$E$5:$E$2604,'RUBROS JUNIO'!$A30,'[1]CONSOLIDADO POR SEDE JUNIO'!$C$5:$C$2604,'RUBROS JUNIO'!U$5)</f>
        <v>0</v>
      </c>
      <c r="V30" s="6">
        <f>SUMIFS('[1]CONSOLIDADO POR SEDE JUNIO'!$K$5:$K$2604,'[1]CONSOLIDADO POR SEDE JUNIO'!$E$5:$E$2604,'RUBROS JUNIO'!$A30,'[1]CONSOLIDADO POR SEDE JUNIO'!$C$5:$C$2604,'RUBROS JUNIO'!V$5)</f>
        <v>0</v>
      </c>
      <c r="W30" s="6">
        <f>SUMIFS('[1]CONSOLIDADO POR SEDE JUNIO'!$K$5:$K$2604,'[1]CONSOLIDADO POR SEDE JUNIO'!$E$5:$E$2604,'RUBROS JUNIO'!$A30,'[1]CONSOLIDADO POR SEDE JUNIO'!$C$5:$C$2604,'RUBROS JUNIO'!W$5)</f>
        <v>0</v>
      </c>
      <c r="X30" s="6">
        <f>SUMIFS('[1]CONSOLIDADO POR SEDE JUNIO'!$K$5:$K$2604,'[1]CONSOLIDADO POR SEDE JUNIO'!$E$5:$E$2604,'RUBROS JUNIO'!$A30,'[1]CONSOLIDADO POR SEDE JUNIO'!$C$5:$C$2604,'RUBROS JUNIO'!X$5)</f>
        <v>0</v>
      </c>
      <c r="Y30" s="6">
        <f>SUMIFS('[1]CONSOLIDADO POR SEDE JUNIO'!$K$5:$K$2604,'[1]CONSOLIDADO POR SEDE JUNIO'!$E$5:$E$2604,'RUBROS JUNIO'!$A30,'[1]CONSOLIDADO POR SEDE JUNIO'!$C$5:$C$2604,'RUBROS JUNIO'!Y$5)</f>
        <v>0</v>
      </c>
      <c r="Z30" s="6">
        <f>SUMIFS('[1]CONSOLIDADO POR SEDE JUNIO'!$K$5:$K$2604,'[1]CONSOLIDADO POR SEDE JUNIO'!$E$5:$E$2604,'RUBROS JUNIO'!$A30,'[1]CONSOLIDADO POR SEDE JUNIO'!$C$5:$C$2604,'RUBROS JUNIO'!Z$5)</f>
        <v>0</v>
      </c>
      <c r="AA30" s="6">
        <f>SUMIFS('[1]CONSOLIDADO POR SEDE JUNIO'!$K$5:$K$2604,'[1]CONSOLIDADO POR SEDE JUNIO'!$E$5:$E$2604,'RUBROS JUNIO'!$A30,'[1]CONSOLIDADO POR SEDE JUNIO'!$C$5:$C$2604,'RUBROS JUNIO'!AA$5)</f>
        <v>0</v>
      </c>
      <c r="AB30" s="6">
        <f>SUMIFS('[1]CONSOLIDADO POR SEDE JUNIO'!$K$5:$K$2604,'[1]CONSOLIDADO POR SEDE JUNIO'!$E$5:$E$2604,'RUBROS JUNIO'!$A30,'[1]CONSOLIDADO POR SEDE JUNIO'!$C$5:$C$2604,'RUBROS JUNIO'!AB$5)</f>
        <v>0</v>
      </c>
      <c r="AC30" s="6">
        <f>SUMIFS('[1]CONSOLIDADO POR SEDE JUNIO'!$K$5:$K$2604,'[1]CONSOLIDADO POR SEDE JUNIO'!$E$5:$E$2604,'RUBROS JUNIO'!$A30,'[1]CONSOLIDADO POR SEDE JUNIO'!$C$5:$C$2604,'RUBROS JUNIO'!AC$5)</f>
        <v>0</v>
      </c>
      <c r="AD30" s="6">
        <f>SUMIFS('[1]CONSOLIDADO POR SEDE JUNIO'!$K$5:$K$2604,'[1]CONSOLIDADO POR SEDE JUNIO'!$E$5:$E$2604,'RUBROS JUNIO'!$A30,'[1]CONSOLIDADO POR SEDE JUNIO'!$C$5:$C$2604,'RUBROS JUNIO'!AD$5)</f>
        <v>67240.569005999991</v>
      </c>
      <c r="AE30" s="6">
        <f>SUMIFS('[1]CONSOLIDADO POR SEDE JUNIO'!$K$5:$K$2604,'[1]CONSOLIDADO POR SEDE JUNIO'!$E$5:$E$2604,'RUBROS JUNIO'!$A30,'[1]CONSOLIDADO POR SEDE JUNIO'!$C$5:$C$2604,'RUBROS JUNIO'!AE$5)</f>
        <v>0</v>
      </c>
      <c r="AF30" s="6">
        <f>SUMIFS('[1]CONSOLIDADO POR SEDE JUNIO'!$K$5:$K$2604,'[1]CONSOLIDADO POR SEDE JUNIO'!$E$5:$E$2604,'RUBROS JUNIO'!$A30,'[1]CONSOLIDADO POR SEDE JUNIO'!$C$5:$C$2604,'RUBROS JUNIO'!AF$5)</f>
        <v>0</v>
      </c>
      <c r="AG30" s="6">
        <v>0</v>
      </c>
      <c r="AH30" s="6">
        <f>SUMIFS('[1]CONSOLIDADO POR SEDE JUNIO'!$K$5:$K$2604,'[1]CONSOLIDADO POR SEDE JUNIO'!$E$5:$E$2604,'RUBROS JUNIO'!$A30,'[1]CONSOLIDADO POR SEDE JUNIO'!$C$5:$C$2604,'RUBROS JUNIO'!AH$5)</f>
        <v>0</v>
      </c>
      <c r="AI30" s="6">
        <f>SUMIFS('[1]CONSOLIDADO POR SEDE JUNIO'!$K$5:$K$2604,'[1]CONSOLIDADO POR SEDE JUNIO'!$E$5:$E$2604,'RUBROS JUNIO'!$A30,'[1]CONSOLIDADO POR SEDE JUNIO'!$C$5:$C$2604,'RUBROS JUNIO'!AI$5)</f>
        <v>0</v>
      </c>
      <c r="AJ30" s="6">
        <f>SUMIFS('[1]CONSOLIDADO POR SEDE JUNIO'!$K$5:$K$2604,'[1]CONSOLIDADO POR SEDE JUNIO'!$E$5:$E$2604,'RUBROS JUNIO'!$A30,'[1]CONSOLIDADO POR SEDE JUNIO'!$C$5:$C$2604,'RUBROS JUNIO'!AJ$5)</f>
        <v>0</v>
      </c>
      <c r="AK30" s="6">
        <f>SUMIFS('[1]CONSOLIDADO POR SEDE JUNIO'!$K$5:$K$2604,'[1]CONSOLIDADO POR SEDE JUNIO'!$E$5:$E$2604,'RUBROS JUNIO'!$A30,'[1]CONSOLIDADO POR SEDE JUNIO'!$C$5:$C$2604,'RUBROS JUNIO'!AK$5)</f>
        <v>0</v>
      </c>
      <c r="AL30" s="6">
        <f>SUMIFS('[1]CONSOLIDADO POR SEDE JUNIO'!$K$5:$K$2604,'[1]CONSOLIDADO POR SEDE JUNIO'!$E$5:$E$2604,'RUBROS JUNIO'!$A30,'[1]CONSOLIDADO POR SEDE JUNIO'!$C$5:$C$2604,'RUBROS JUNIO'!AL$5)</f>
        <v>0</v>
      </c>
      <c r="AM30" s="6">
        <v>5268.7891199999995</v>
      </c>
      <c r="AN30" s="6">
        <f>SUMIFS('[1]CONSOLIDADO POR SEDE JUNIO'!$K$5:$K$2604,'[1]CONSOLIDADO POR SEDE JUNIO'!$E$5:$E$2604,'RUBROS JUNIO'!$A30,'[1]CONSOLIDADO POR SEDE JUNIO'!$C$5:$C$2604,'RUBROS JUNIO'!AN$5)</f>
        <v>0</v>
      </c>
      <c r="AO30" s="6">
        <f>SUMIFS('[1]CONSOLIDADO POR SEDE JUNIO'!$K$5:$K$2604,'[1]CONSOLIDADO POR SEDE JUNIO'!$E$5:$E$2604,'RUBROS JUNIO'!$A30,'[1]CONSOLIDADO POR SEDE JUNIO'!$C$5:$C$2604,'RUBROS JUNIO'!AO$5)</f>
        <v>0</v>
      </c>
      <c r="AP30" s="6">
        <f>SUMIFS('[1]CONSOLIDADO POR SEDE JUNIO'!$K$5:$K$2604,'[1]CONSOLIDADO POR SEDE JUNIO'!$E$5:$E$2604,'RUBROS JUNIO'!$A30,'[1]CONSOLIDADO POR SEDE JUNIO'!$C$5:$C$2604,'RUBROS JUNIO'!AP$5)</f>
        <v>0</v>
      </c>
      <c r="AQ30" s="6"/>
      <c r="AR30" s="7">
        <v>382618.76025299996</v>
      </c>
      <c r="AS30" s="7">
        <v>19495260.493918695</v>
      </c>
    </row>
    <row r="31" spans="1:45" x14ac:dyDescent="0.25">
      <c r="B31" s="5"/>
      <c r="C31" s="8">
        <f>SUM(C6:C30)</f>
        <v>0</v>
      </c>
      <c r="D31" s="8">
        <f t="shared" ref="D31:AP31" si="1">SUM(D6:D30)</f>
        <v>0</v>
      </c>
      <c r="E31" s="8">
        <f t="shared" si="1"/>
        <v>0</v>
      </c>
      <c r="F31" s="8">
        <f t="shared" si="1"/>
        <v>0</v>
      </c>
      <c r="G31" s="8">
        <f t="shared" si="1"/>
        <v>1328635.9623078001</v>
      </c>
      <c r="H31" s="8">
        <f t="shared" si="1"/>
        <v>0</v>
      </c>
      <c r="I31" s="8">
        <f t="shared" si="1"/>
        <v>0</v>
      </c>
      <c r="J31" s="8">
        <f t="shared" si="1"/>
        <v>15097886.2237926</v>
      </c>
      <c r="K31" s="8">
        <f t="shared" si="1"/>
        <v>0</v>
      </c>
      <c r="L31" s="8">
        <f t="shared" si="1"/>
        <v>0</v>
      </c>
      <c r="M31" s="8">
        <f t="shared" si="1"/>
        <v>0</v>
      </c>
      <c r="N31" s="8">
        <f t="shared" si="1"/>
        <v>0</v>
      </c>
      <c r="O31" s="8">
        <f t="shared" si="1"/>
        <v>0</v>
      </c>
      <c r="P31" s="8">
        <f t="shared" si="1"/>
        <v>0</v>
      </c>
      <c r="Q31" s="8">
        <f t="shared" si="1"/>
        <v>4740330.8649398992</v>
      </c>
      <c r="R31" s="8">
        <f t="shared" si="1"/>
        <v>0</v>
      </c>
      <c r="S31" s="8">
        <f t="shared" si="1"/>
        <v>1518775.5066</v>
      </c>
      <c r="T31" s="8">
        <f t="shared" si="1"/>
        <v>0</v>
      </c>
      <c r="U31" s="8">
        <f t="shared" si="1"/>
        <v>23027.431020000004</v>
      </c>
      <c r="V31" s="8">
        <f t="shared" si="1"/>
        <v>0</v>
      </c>
      <c r="W31" s="8">
        <f t="shared" si="1"/>
        <v>0</v>
      </c>
      <c r="X31" s="8">
        <f t="shared" si="1"/>
        <v>15742.859633999997</v>
      </c>
      <c r="Y31" s="8">
        <f t="shared" si="1"/>
        <v>0</v>
      </c>
      <c r="Z31" s="8">
        <f t="shared" si="1"/>
        <v>0</v>
      </c>
      <c r="AA31" s="8">
        <f t="shared" si="1"/>
        <v>0</v>
      </c>
      <c r="AB31" s="8">
        <f t="shared" si="1"/>
        <v>0</v>
      </c>
      <c r="AC31" s="8">
        <f t="shared" si="1"/>
        <v>10808.074110000003</v>
      </c>
      <c r="AD31" s="8">
        <f t="shared" si="1"/>
        <v>1568288.0115000003</v>
      </c>
      <c r="AE31" s="8">
        <f t="shared" si="1"/>
        <v>259186.79049599997</v>
      </c>
      <c r="AF31" s="8">
        <f t="shared" si="1"/>
        <v>43573.356450000007</v>
      </c>
      <c r="AG31" s="8">
        <f t="shared" si="1"/>
        <v>0</v>
      </c>
      <c r="AH31" s="8">
        <f t="shared" si="1"/>
        <v>0</v>
      </c>
      <c r="AI31" s="8">
        <f t="shared" si="1"/>
        <v>0</v>
      </c>
      <c r="AJ31" s="8">
        <f t="shared" si="1"/>
        <v>0</v>
      </c>
      <c r="AK31" s="8">
        <f t="shared" si="1"/>
        <v>0</v>
      </c>
      <c r="AL31" s="8">
        <f t="shared" si="1"/>
        <v>0</v>
      </c>
      <c r="AM31" s="8">
        <f t="shared" si="1"/>
        <v>968525.16339749971</v>
      </c>
      <c r="AN31" s="8">
        <f t="shared" si="1"/>
        <v>327864.51582000003</v>
      </c>
      <c r="AO31" s="8">
        <f t="shared" si="1"/>
        <v>34511.744805000002</v>
      </c>
      <c r="AP31" s="8">
        <f t="shared" si="1"/>
        <v>0</v>
      </c>
      <c r="AQ31" s="8">
        <f>SUM(AQ6:AQ30)</f>
        <v>0</v>
      </c>
      <c r="AR31" s="8">
        <f t="shared" ref="AR31" si="2">SUM(AR6:AR30)</f>
        <v>14891643.237110997</v>
      </c>
      <c r="AS31" s="8">
        <f>SUM(AS6:AS30)</f>
        <v>749428373.95805848</v>
      </c>
    </row>
    <row r="32" spans="1:45" x14ac:dyDescent="0.25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9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S32" s="11">
        <f>SUM(C31:AS31)</f>
        <v>790257173.70004225</v>
      </c>
    </row>
    <row r="33" spans="3:45" x14ac:dyDescent="0.25">
      <c r="C33" s="9"/>
      <c r="D33" s="9"/>
      <c r="F33" s="9"/>
      <c r="G33" s="9"/>
      <c r="H33" s="9"/>
      <c r="I33" s="9"/>
      <c r="J33" s="9"/>
      <c r="L33" s="9"/>
      <c r="M33" s="9"/>
      <c r="N33" s="9"/>
      <c r="O33" s="9"/>
      <c r="P33" s="9"/>
      <c r="Q33" s="9"/>
      <c r="R33" s="9"/>
      <c r="S33" s="9"/>
      <c r="U33" s="9"/>
      <c r="V33" s="9"/>
      <c r="W33" s="9"/>
      <c r="X33" s="9"/>
      <c r="Y33" s="9"/>
      <c r="Z33" s="10"/>
      <c r="AA33" s="9"/>
      <c r="AB33" s="9"/>
      <c r="AC33" s="9"/>
      <c r="AD33" s="9"/>
      <c r="AE33" s="9"/>
      <c r="AF33" s="9"/>
      <c r="AG33" s="9"/>
      <c r="AH33" s="9"/>
      <c r="AI33" s="9"/>
      <c r="AJ33" s="9"/>
      <c r="AM33" s="9"/>
      <c r="AN33" s="9"/>
      <c r="AO33" s="9"/>
      <c r="AP33" s="9"/>
      <c r="AR33" s="11"/>
      <c r="AS33" s="12"/>
    </row>
    <row r="34" spans="3:45" x14ac:dyDescent="0.25">
      <c r="O34" s="10"/>
      <c r="AQ34" s="13" t="s">
        <v>150</v>
      </c>
      <c r="AR34" s="9">
        <f>SUM(C31:AP31)</f>
        <v>25937156.504872799</v>
      </c>
    </row>
    <row r="35" spans="3:45" x14ac:dyDescent="0.25">
      <c r="AQ35" s="14" t="s">
        <v>151</v>
      </c>
      <c r="AR35" s="9">
        <f>+'[1]CONSOLIDADO POR SEDE JUNIO'!K2606</f>
        <v>25937156.504872818</v>
      </c>
    </row>
    <row r="36" spans="3:45" ht="15.75" thickBot="1" x14ac:dyDescent="0.3">
      <c r="AR36" s="15">
        <f>+AR34-AR35</f>
        <v>0</v>
      </c>
    </row>
    <row r="37" spans="3:45" ht="15.75" thickTop="1" x14ac:dyDescent="0.25"/>
  </sheetData>
  <mergeCells count="3">
    <mergeCell ref="A1:B1"/>
    <mergeCell ref="A2:B2"/>
    <mergeCell ref="A3:B3"/>
  </mergeCells>
  <conditionalFormatting sqref="B6:B30">
    <cfRule type="duplicateValues" dxfId="1" priority="1"/>
  </conditionalFormatting>
  <conditionalFormatting sqref="C3:AS3"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RUBROS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Edidier Avila Benavides</dc:creator>
  <cp:lastModifiedBy>Edgar Edidier Avila Benavides</cp:lastModifiedBy>
  <dcterms:created xsi:type="dcterms:W3CDTF">2026-06-10T19:52:22Z</dcterms:created>
  <dcterms:modified xsi:type="dcterms:W3CDTF">2026-07-14T21:44:52Z</dcterms:modified>
</cp:coreProperties>
</file>